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6" windowHeight="9756" tabRatio="606"/>
  </bookViews>
  <sheets>
    <sheet name="TÜM LİSTE " sheetId="2" r:id="rId1"/>
    <sheet name="Sayfa1" sheetId="1" r:id="rId2"/>
  </sheets>
  <externalReferences>
    <externalReference r:id="rId3"/>
  </externalReferences>
  <definedNames>
    <definedName name="_GoBack" localSheetId="0">'TÜM LİSTE '!#REF!</definedName>
    <definedName name="_xlnm._FilterDatabase" localSheetId="0" hidden="1">'TÜM LİSTE '!#REF!</definedName>
    <definedName name="_xlnm.Print_Area" localSheetId="0">'TÜM LİSTE '!$A$1:$I$63</definedName>
  </definedNames>
  <calcPr calcId="145621"/>
</workbook>
</file>

<file path=xl/calcChain.xml><?xml version="1.0" encoding="utf-8"?>
<calcChain xmlns="http://schemas.openxmlformats.org/spreadsheetml/2006/main">
  <c r="H62" i="2" l="1"/>
  <c r="G61" i="2"/>
  <c r="E61" i="2"/>
  <c r="G60" i="2"/>
  <c r="E60" i="2"/>
  <c r="H59" i="2"/>
  <c r="G59" i="2"/>
  <c r="E59" i="2"/>
  <c r="G58" i="2"/>
  <c r="E58" i="2"/>
  <c r="G57" i="2"/>
  <c r="E57" i="2"/>
  <c r="G56" i="2"/>
  <c r="E56" i="2"/>
  <c r="G55" i="2"/>
  <c r="E55" i="2"/>
  <c r="G54" i="2"/>
  <c r="E54" i="2"/>
  <c r="H53" i="2"/>
  <c r="G53" i="2"/>
  <c r="E53" i="2"/>
  <c r="G52" i="2"/>
  <c r="E52" i="2"/>
  <c r="H51" i="2"/>
  <c r="G51" i="2"/>
  <c r="E51" i="2"/>
  <c r="G50" i="2"/>
  <c r="E50" i="2"/>
  <c r="G49" i="2"/>
  <c r="E49" i="2"/>
  <c r="H48" i="2"/>
  <c r="G48" i="2"/>
  <c r="E48" i="2"/>
  <c r="H47" i="2"/>
  <c r="G47" i="2"/>
  <c r="E47" i="2"/>
  <c r="H46" i="2"/>
  <c r="G46" i="2"/>
  <c r="E46" i="2"/>
  <c r="G45" i="2"/>
  <c r="E45" i="2"/>
  <c r="G44" i="2"/>
  <c r="E44" i="2"/>
  <c r="G43" i="2"/>
  <c r="E43" i="2"/>
  <c r="H42" i="2"/>
  <c r="G42" i="2"/>
  <c r="E42" i="2"/>
  <c r="G41" i="2"/>
  <c r="E41" i="2"/>
  <c r="G40" i="2"/>
  <c r="E40" i="2"/>
  <c r="H39" i="2"/>
  <c r="G39" i="2"/>
  <c r="E39" i="2"/>
  <c r="G38" i="2"/>
  <c r="E38" i="2"/>
  <c r="H37" i="2"/>
  <c r="G37" i="2"/>
  <c r="E37" i="2"/>
  <c r="G36" i="2"/>
  <c r="E36" i="2"/>
  <c r="H35" i="2"/>
  <c r="G35" i="2"/>
  <c r="E35" i="2"/>
  <c r="G34" i="2"/>
  <c r="E34" i="2"/>
  <c r="H33" i="2"/>
  <c r="G33" i="2"/>
  <c r="E33" i="2"/>
  <c r="G32" i="2"/>
  <c r="E32" i="2"/>
  <c r="G31" i="2"/>
  <c r="E31" i="2"/>
  <c r="G30" i="2"/>
  <c r="E30" i="2"/>
  <c r="H29" i="2"/>
  <c r="G29" i="2"/>
  <c r="E29" i="2"/>
  <c r="G28" i="2"/>
  <c r="E28" i="2"/>
</calcChain>
</file>

<file path=xl/sharedStrings.xml><?xml version="1.0" encoding="utf-8"?>
<sst xmlns="http://schemas.openxmlformats.org/spreadsheetml/2006/main" count="264" uniqueCount="188">
  <si>
    <t>ÜLKE</t>
  </si>
  <si>
    <t>FİRMA İSMİ</t>
  </si>
  <si>
    <t>KATILIMCILAR</t>
  </si>
  <si>
    <t>TELEFON</t>
  </si>
  <si>
    <t>E-MAIL</t>
  </si>
  <si>
    <t>WEB-SİTE</t>
  </si>
  <si>
    <t>TALEP ETTİĞİ ÜRÜNLER</t>
  </si>
  <si>
    <t>OFFICE</t>
  </si>
  <si>
    <t>FAX</t>
  </si>
  <si>
    <t>IMPRESSİON STAMPS AND SERVİCES</t>
  </si>
  <si>
    <t>HUSSAİN AL HADDAD</t>
  </si>
  <si>
    <t>97317280703</t>
  </si>
  <si>
    <t>haddad78@hotmail.com</t>
  </si>
  <si>
    <t xml:space="preserve">kırtasiye malzemeleri Hediyelik eşya kaşe </t>
  </si>
  <si>
    <t>ADVANCED PERSONEL COMPUTER</t>
  </si>
  <si>
    <t>JAAFAR HASAN ALİ ABUSARİ</t>
  </si>
  <si>
    <t>973 396 86 272</t>
  </si>
  <si>
    <t>nspcadvance@gmail.com</t>
  </si>
  <si>
    <t>kaşeler hediyelik malzemeler kırtasiye malzemeleri</t>
  </si>
  <si>
    <t>AL MAALI STAIONERY</t>
  </si>
  <si>
    <t>973 17280 133</t>
  </si>
  <si>
    <t>almaali.bh@gmail.com</t>
  </si>
  <si>
    <t>ofis malzemeleri makineleri  kırtasiye malzemeleri</t>
  </si>
  <si>
    <t>TANWEEREDU</t>
  </si>
  <si>
    <t>ALİ AL MUBARAK</t>
  </si>
  <si>
    <t xml:space="preserve"> 973 17840439</t>
  </si>
  <si>
    <t>tanweeredu1@gmail.com</t>
  </si>
  <si>
    <t>kırtasiyelik eşya kaşe hediyelik eşya</t>
  </si>
  <si>
    <t>ADYPEL S.A</t>
  </si>
  <si>
    <t>www.adypel.com.cu</t>
  </si>
  <si>
    <t>LEKAL LLC</t>
  </si>
  <si>
    <t>www.lekal.az</t>
  </si>
  <si>
    <t>okul çantası, kırtasiye</t>
  </si>
  <si>
    <t>ALTUN MMC</t>
  </si>
  <si>
    <t>kitap, ofis malzemeleri, hediyelik eşyalar ,oyuncaklar</t>
  </si>
  <si>
    <t>MESTAN.AZ</t>
  </si>
  <si>
    <t>www.mestan.az</t>
  </si>
  <si>
    <t>kırtasiye ofis malzemeleri hediyelik eşyalar oyuncaklar kitap</t>
  </si>
  <si>
    <t>ADEN LLC</t>
  </si>
  <si>
    <t>www.aden.az</t>
  </si>
  <si>
    <t>LOGIN MMC</t>
  </si>
  <si>
    <t>www.login.az</t>
  </si>
  <si>
    <t>MATSNE PLUS LTD</t>
  </si>
  <si>
    <t>SHORENA KHUTSİSHVİLİ</t>
  </si>
  <si>
    <t>995 322 30 66 05</t>
  </si>
  <si>
    <t>matsneplus@yahoo.com</t>
  </si>
  <si>
    <t>not defteri, yapıştırıcı, tükenmez kalem, kurşun kalem</t>
  </si>
  <si>
    <t>BAHREYN  (Manama)</t>
  </si>
  <si>
    <t>AZERBEYCAN (Bakü)</t>
  </si>
  <si>
    <t>GÜRCİSTAN (Tiflis)</t>
  </si>
  <si>
    <t>KUZEY MAKEDONYA (Üsküp)</t>
  </si>
  <si>
    <t xml:space="preserve">PAPIROTI GRUP DOOEL SKOPNE  </t>
  </si>
  <si>
    <t>MOLDOVA (Kişinev)</t>
  </si>
  <si>
    <t>SMART OFFICE LTD.</t>
  </si>
  <si>
    <t>COJOCARI DENIS</t>
  </si>
  <si>
    <t>0373 689 08 351</t>
  </si>
  <si>
    <t>smartoffice07@gmail.com</t>
  </si>
  <si>
    <t>www.biroticexpert.md</t>
  </si>
  <si>
    <t xml:space="preserve">Ofis Malzemeleri, Oyuncaklar </t>
  </si>
  <si>
    <t>00389 232 20640</t>
  </si>
  <si>
    <t>popiroti@popivoti.mk</t>
  </si>
  <si>
    <t>www.popirotigroup.com</t>
  </si>
  <si>
    <t xml:space="preserve">Dosya, sırt çantası, ambalaj kağıdı, ,un ve şeker için kağıt çanta , yemekler için folyolu kağıt, karton </t>
  </si>
  <si>
    <t>1)TRENKICA CRVENKOVSKA PAVLOVA 2)DRAGAN TRAJKOVIKJ</t>
  </si>
  <si>
    <t>İRAN (Tahran)</t>
  </si>
  <si>
    <t>REZASALEHI</t>
  </si>
  <si>
    <t>REZA SALEHI</t>
  </si>
  <si>
    <t>00981 732 425 869</t>
  </si>
  <si>
    <t>Omidreza110@yahoo.com</t>
  </si>
  <si>
    <t>Kalem, Tahta, Tahta kalemi , Defter</t>
  </si>
  <si>
    <t>MR. FALAH A. MAJEED DAYAN</t>
  </si>
  <si>
    <t>ÜRDÜN (Amman)</t>
  </si>
  <si>
    <t>QAMHİEH GROUP</t>
  </si>
  <si>
    <t>1)SAMER QAMHIEH     2)NOUR QAMHIEH</t>
  </si>
  <si>
    <t>00962 6 4615161</t>
  </si>
  <si>
    <t>0096264633713</t>
  </si>
  <si>
    <t>info@qamhiehgroup.com</t>
  </si>
  <si>
    <t>SADARA AMMAN INTERNATIONAL TRADING</t>
  </si>
  <si>
    <t>MUHANNAD TMAIZH</t>
  </si>
  <si>
    <t>0799539649</t>
  </si>
  <si>
    <t>sa.amman@yahoo.com</t>
  </si>
  <si>
    <t xml:space="preserve">Tükenmez Dolma kalem, Plastik ve Metal tepsi, Okul çantaları, kil zımbalar, etiketler, Stikerlar. </t>
  </si>
  <si>
    <t xml:space="preserve">Çocuklara yönelik eğitici oyunlar, Geniş dış ve iç oyun alanları, Bebek aksesuarları </t>
  </si>
  <si>
    <t>ILHAM AGHALIYEV</t>
  </si>
  <si>
    <t>00994 50 613 80 11</t>
  </si>
  <si>
    <t>info@lekal.az</t>
  </si>
  <si>
    <t>GUNEL ISMAYILOVA</t>
  </si>
  <si>
    <t>00994 50 776 54 43</t>
  </si>
  <si>
    <t>gunel.ismaiyova@mail.ru</t>
  </si>
  <si>
    <t>TURAL ISMAYILOV</t>
  </si>
  <si>
    <t>00994 50 983 66 83</t>
  </si>
  <si>
    <t>tural.ismailov@mai.ru</t>
  </si>
  <si>
    <t xml:space="preserve">ALİ ALAKBAROV </t>
  </si>
  <si>
    <t xml:space="preserve">00994 50 553 14 53 </t>
  </si>
  <si>
    <t>ali.alakberov@aden.az</t>
  </si>
  <si>
    <t>AHMAD NABİYEV</t>
  </si>
  <si>
    <t>00994 50 202 24 10</t>
  </si>
  <si>
    <t>ahmed.nabiyev@mail.ru</t>
  </si>
  <si>
    <t>1)FERNANDO BORREGO SANTOS                                  2) DELİA MARİA FERNANDEZ DOMİNGUEZ</t>
  </si>
  <si>
    <t>vicepresidencia@adypel.co.cu ; Fernando Borrego &lt;fernan.lawyer2@gmail.com&gt;; compras2@adypel.co.cu</t>
  </si>
  <si>
    <t>ambalaj malzemeleri, termal, kağıt, kağıt türleri</t>
  </si>
  <si>
    <t>KÜBA(Havana)</t>
  </si>
  <si>
    <t>(+53) 7 801 2775 / 7 801 2155 / Fernando Bey Cep                   Tel:  +53 5 267 9605  /           Delia Maria Fernández Domínguez Hanım Cep Tel: +53 5 286 4631</t>
  </si>
  <si>
    <t>CİTY CENTER STATİONERY</t>
  </si>
  <si>
    <t>BASEL MANSOOR HASAN MANSOOR AKMUTAWA</t>
  </si>
  <si>
    <t>973 17687682</t>
  </si>
  <si>
    <t>97317687682</t>
  </si>
  <si>
    <t>city-24@hotmail.com</t>
  </si>
  <si>
    <t>ALSINDI STATIONERY</t>
  </si>
  <si>
    <t>ABDULAMEER AL SANADİ</t>
  </si>
  <si>
    <t>00973 17730708</t>
  </si>
  <si>
    <t>00973-17736985</t>
  </si>
  <si>
    <t>alsindi@batelco.com.bh</t>
  </si>
  <si>
    <r>
      <t>AL ESHRA</t>
    </r>
    <r>
      <rPr>
        <sz val="14"/>
        <rFont val="Times New Roman"/>
        <family val="1"/>
        <charset val="162"/>
      </rPr>
      <t xml:space="preserve">q </t>
    </r>
    <r>
      <rPr>
        <sz val="10"/>
        <rFont val="Times New Roman"/>
        <family val="1"/>
        <charset val="162"/>
      </rPr>
      <t>STATİONERY</t>
    </r>
  </si>
  <si>
    <t>S.JAFFAR HUSSAIN</t>
  </si>
  <si>
    <t>973 366 229 44</t>
  </si>
  <si>
    <t>aleshraq2016@gmail.com</t>
  </si>
  <si>
    <t xml:space="preserve">kırtasiye malzemeleri Hediyelik eşya eğitim kitapları </t>
  </si>
  <si>
    <t>SINDBAD STATIONERY</t>
  </si>
  <si>
    <t>HUSSAİN ABDULLA JASSİM</t>
  </si>
  <si>
    <t>973 17441082</t>
  </si>
  <si>
    <t>alsindibad445@gmail.com</t>
  </si>
  <si>
    <t>kırtasiye malzemeleri</t>
  </si>
  <si>
    <t>NAEEMA AHMED EBRAHIM</t>
  </si>
  <si>
    <t>974 17441082</t>
  </si>
  <si>
    <t xml:space="preserve">SIRBISTAN </t>
  </si>
  <si>
    <t xml:space="preserve">TICARET ODASI  YETKILISI </t>
  </si>
  <si>
    <t xml:space="preserve">SLAVICA HAJDER </t>
  </si>
  <si>
    <t xml:space="preserve">GRAFOPAPIR DOO </t>
  </si>
  <si>
    <t xml:space="preserve">SLADJANA TRNINIC </t>
  </si>
  <si>
    <t xml:space="preserve">IVANA TRNINIC </t>
  </si>
  <si>
    <t>BIROLINE 2006</t>
  </si>
  <si>
    <t>MIROSLAV VIDOVIC</t>
  </si>
  <si>
    <t xml:space="preserve">PREDRAG DJURDJKOVIC </t>
  </si>
  <si>
    <t xml:space="preserve">POX DOO </t>
  </si>
  <si>
    <t xml:space="preserve">MILA BORISIC </t>
  </si>
  <si>
    <t xml:space="preserve">KRISTIJANA BOVAN </t>
  </si>
  <si>
    <t xml:space="preserve">ABC PROMET DOO </t>
  </si>
  <si>
    <t xml:space="preserve">SIBALIC SIMIN MARIJA </t>
  </si>
  <si>
    <t>SIMIN MIROSLAV</t>
  </si>
  <si>
    <t xml:space="preserve">STAVAKS </t>
  </si>
  <si>
    <t xml:space="preserve">ALEKSANDAR STAVLJANIN </t>
  </si>
  <si>
    <t xml:space="preserve">DRAGAN MIRKOVIC </t>
  </si>
  <si>
    <t xml:space="preserve">SZTR ART PRES </t>
  </si>
  <si>
    <t xml:space="preserve">ALEKSANDAR  JOVANOVIC </t>
  </si>
  <si>
    <t xml:space="preserve">DODER DORDE </t>
  </si>
  <si>
    <t xml:space="preserve">DENIKO DOO </t>
  </si>
  <si>
    <t xml:space="preserve">DRAGOLJUB NIKOLASEV </t>
  </si>
  <si>
    <t xml:space="preserve">KARADAG </t>
  </si>
  <si>
    <t xml:space="preserve">MERKATOR INTERNATIONAL </t>
  </si>
  <si>
    <t>ERMIN OMERHODZIC</t>
  </si>
  <si>
    <t xml:space="preserve">ALMER SABOTIC </t>
  </si>
  <si>
    <t>INK DOO</t>
  </si>
  <si>
    <t xml:space="preserve">VUK DELEVIC </t>
  </si>
  <si>
    <t xml:space="preserve">VERA VUJOVIC </t>
  </si>
  <si>
    <t xml:space="preserve">HIRVATISTAN </t>
  </si>
  <si>
    <t xml:space="preserve">BEGEN DOO </t>
  </si>
  <si>
    <t xml:space="preserve">ENES BEGULIC </t>
  </si>
  <si>
    <t>FRAKTURA DOO</t>
  </si>
  <si>
    <t xml:space="preserve">MASA LJUBOTINA VILIC </t>
  </si>
  <si>
    <t xml:space="preserve">BOSNA HERSEK </t>
  </si>
  <si>
    <t xml:space="preserve">JP ZAVOD ZA UDRUZBENIKE I NASTAVNA SREDSVA </t>
  </si>
  <si>
    <t xml:space="preserve">BOJAN DENIC </t>
  </si>
  <si>
    <t xml:space="preserve">MLADEN PANDUREVIC </t>
  </si>
  <si>
    <t xml:space="preserve">AVDIC 3 A DOO </t>
  </si>
  <si>
    <t xml:space="preserve">ANEL AVDIC </t>
  </si>
  <si>
    <t xml:space="preserve">AM SUPPORT DOO </t>
  </si>
  <si>
    <t xml:space="preserve">ADISA DIZDAREVIC </t>
  </si>
  <si>
    <t xml:space="preserve">MIRZA DIZDAREVIC </t>
  </si>
  <si>
    <t xml:space="preserve">MAKEDONYA </t>
  </si>
  <si>
    <t xml:space="preserve">EUROBRAND GMBH </t>
  </si>
  <si>
    <t xml:space="preserve">LEON BOSNJAKU </t>
  </si>
  <si>
    <t xml:space="preserve">JETMIRE AJDINI </t>
  </si>
  <si>
    <t xml:space="preserve">DOOEL RIKI JUNIOR </t>
  </si>
  <si>
    <t xml:space="preserve">TATJANA VELICKOVA </t>
  </si>
  <si>
    <t xml:space="preserve">VLADKO VELICKOV </t>
  </si>
  <si>
    <t xml:space="preserve">UNIMAK </t>
  </si>
  <si>
    <t xml:space="preserve">MILICA TACEVSKA </t>
  </si>
  <si>
    <t xml:space="preserve">DEJAN TACEVSKA </t>
  </si>
  <si>
    <t xml:space="preserve">PAPIROTI GRUP </t>
  </si>
  <si>
    <t xml:space="preserve">TRANKICA CRVENKOVSKA -PAVLOVA </t>
  </si>
  <si>
    <t>VLADIMIR BLECIC</t>
  </si>
  <si>
    <t xml:space="preserve">DPTU STUDENTSKI SERVIS DOO </t>
  </si>
  <si>
    <t xml:space="preserve">ORCE RISTOVSKI </t>
  </si>
  <si>
    <t xml:space="preserve">RISTE SURBEVSKI </t>
  </si>
  <si>
    <t xml:space="preserve">TÜYAP                                                                                                                                                                                                                                                                                                                                                                                                  KIRTASİYE  2020  FUARI ALIM HEYETİ  LİSTESİ
20 ŞUBAT 2020  </t>
  </si>
  <si>
    <t xml:space="preserve">TİCARET BAKANLIĞI                                                                                                                                                                                                                                                                                                                                                                            KIRTASİYE  2020  FUARI ALIM HEYETİ LİSTESİ
18 - 21 ŞUBAT 2020  </t>
  </si>
  <si>
    <t>DRAGAN TRAJKOVIK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</si>
</sst>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0"/>
      <name val="Times New Roman"/>
      <family val="1"/>
      <charset val="162"/>
    </font>
    <font>
      <u/>
      <sz val="10"/>
      <color indexed="12"/>
      <name val="Arial"/>
      <family val="2"/>
    </font>
    <font>
      <sz val="10"/>
      <name val="Arial Tur"/>
    </font>
    <font>
      <sz val="12"/>
      <name val="Times New Roman"/>
      <family val="1"/>
      <charset val="162"/>
    </font>
    <font>
      <u/>
      <sz val="12"/>
      <color indexed="12"/>
      <name val="Arial"/>
      <family val="2"/>
    </font>
    <font>
      <u/>
      <sz val="12"/>
      <name val="Arial"/>
      <family val="2"/>
    </font>
    <font>
      <sz val="14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8">
    <xf numFmtId="0" fontId="0" fillId="0" borderId="0" xfId="0"/>
    <xf numFmtId="0" fontId="3" fillId="0" borderId="0" xfId="1" applyFont="1" applyFill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center" vertical="center" wrapText="1"/>
    </xf>
    <xf numFmtId="49" fontId="3" fillId="0" borderId="0" xfId="1" applyNumberFormat="1" applyFont="1" applyFill="1" applyAlignment="1">
      <alignment horizontal="left" vertical="center" wrapText="1"/>
    </xf>
    <xf numFmtId="0" fontId="3" fillId="0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2" borderId="0" xfId="1" applyFont="1" applyFill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left" vertical="center" wrapText="1"/>
    </xf>
    <xf numFmtId="0" fontId="7" fillId="2" borderId="1" xfId="2" applyFont="1" applyFill="1" applyBorder="1" applyAlignment="1" applyProtection="1">
      <alignment horizontal="left" vertical="center" wrapText="1"/>
    </xf>
    <xf numFmtId="49" fontId="6" fillId="2" borderId="1" xfId="1" applyNumberFormat="1" applyFont="1" applyFill="1" applyBorder="1" applyAlignment="1">
      <alignment horizontal="left" vertical="center" wrapText="1"/>
    </xf>
    <xf numFmtId="0" fontId="8" fillId="2" borderId="1" xfId="2" applyFont="1" applyFill="1" applyBorder="1" applyAlignment="1" applyProtection="1">
      <alignment vertical="center" wrapText="1"/>
    </xf>
    <xf numFmtId="0" fontId="7" fillId="2" borderId="1" xfId="2" applyFont="1" applyFill="1" applyBorder="1" applyAlignment="1" applyProtection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49" fontId="6" fillId="0" borderId="1" xfId="1" applyNumberFormat="1" applyFont="1" applyFill="1" applyBorder="1" applyAlignment="1">
      <alignment horizontal="left" vertical="center" wrapText="1"/>
    </xf>
    <xf numFmtId="0" fontId="7" fillId="0" borderId="1" xfId="2" applyFont="1" applyFill="1" applyBorder="1" applyAlignment="1" applyProtection="1">
      <alignment vertical="center" wrapText="1"/>
    </xf>
    <xf numFmtId="0" fontId="7" fillId="0" borderId="1" xfId="2" applyFont="1" applyFill="1" applyBorder="1" applyAlignment="1" applyProtection="1">
      <alignment horizontal="left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left" vertical="center" wrapText="1"/>
    </xf>
    <xf numFmtId="0" fontId="4" fillId="0" borderId="1" xfId="2" applyFill="1" applyBorder="1" applyAlignment="1" applyProtection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</cellXfs>
  <cellStyles count="4">
    <cellStyle name="Köprü" xfId="2" builtinId="8"/>
    <cellStyle name="Normal" xfId="0" builtinId="0"/>
    <cellStyle name="Normal 2" xfId="3"/>
    <cellStyle name="Normal_Exponut Alım Heyeti İkili İş Görüşmeleri Duyuru Listesi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ozde.tugsal\AppData\Local\Microsoft\Windows\Temporary%20Internet%20Files\Content.Outlook\STVZJPOQ\Yaka%20karti%20Kirtasiye%202020-ALIM%20HEYETI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">
          <cell r="D1" t="str">
            <v>KATILIMCILAR</v>
          </cell>
          <cell r="E1" t="str">
            <v>TELEFON</v>
          </cell>
          <cell r="G1" t="str">
            <v>E-MAIL</v>
          </cell>
          <cell r="H1" t="str">
            <v>WEB-SİTE</v>
          </cell>
        </row>
        <row r="2">
          <cell r="E2" t="str">
            <v>OFFICE</v>
          </cell>
          <cell r="F2" t="str">
            <v>FAX</v>
          </cell>
        </row>
        <row r="3">
          <cell r="D3" t="str">
            <v xml:space="preserve"> </v>
          </cell>
          <cell r="G3" t="str">
            <v>printex2@mts.rs</v>
          </cell>
          <cell r="H3" t="str">
            <v>www.knjizar.info</v>
          </cell>
        </row>
        <row r="4">
          <cell r="D4" t="str">
            <v xml:space="preserve">SLAVICA HAJDER </v>
          </cell>
          <cell r="E4" t="str">
            <v>00381 63587629</v>
          </cell>
          <cell r="G4" t="str">
            <v>slavica.hajder@pkv.rs</v>
          </cell>
        </row>
        <row r="5">
          <cell r="D5" t="str">
            <v xml:space="preserve">IVKOVIC DUSAN </v>
          </cell>
          <cell r="E5" t="str">
            <v>00381 22 310 300</v>
          </cell>
          <cell r="G5" t="str">
            <v>dusan@savpo.rs</v>
          </cell>
          <cell r="H5" t="str">
            <v>www.savpo.co.rs</v>
          </cell>
        </row>
        <row r="6">
          <cell r="D6" t="str">
            <v xml:space="preserve">IVKOVIC HELENA </v>
          </cell>
          <cell r="E6" t="str">
            <v>00381 63 306 566</v>
          </cell>
          <cell r="G6" t="str">
            <v>helen@savpo.rs</v>
          </cell>
        </row>
        <row r="7">
          <cell r="D7" t="str">
            <v xml:space="preserve">SLADJANA TRNINIC </v>
          </cell>
          <cell r="E7" t="str">
            <v>00381 11 3170 052 /00381 64 857 94 406</v>
          </cell>
          <cell r="G7" t="str">
            <v xml:space="preserve">sladjana.trninic@grafopapir.com, </v>
          </cell>
          <cell r="H7" t="str">
            <v>www.grafopapir.com</v>
          </cell>
        </row>
        <row r="8">
          <cell r="D8" t="str">
            <v xml:space="preserve">IVANA TRNINIC </v>
          </cell>
          <cell r="E8" t="str">
            <v>00381 11 239 70 53/ 00381 645568888</v>
          </cell>
          <cell r="G8" t="str">
            <v>ivana.trninic@grafopapir.com</v>
          </cell>
        </row>
        <row r="9">
          <cell r="D9" t="str">
            <v>MIROSLAV VIDOVIC</v>
          </cell>
          <cell r="E9" t="str">
            <v>00381 64 857 94 03</v>
          </cell>
          <cell r="G9" t="str">
            <v>biroline@eunet.rs</v>
          </cell>
        </row>
        <row r="10">
          <cell r="D10" t="str">
            <v xml:space="preserve">PREDRAG DJURDJKOVIC </v>
          </cell>
          <cell r="E10" t="str">
            <v>000381 11 2397053</v>
          </cell>
          <cell r="G10" t="str">
            <v>biroline@eunet.rs</v>
          </cell>
        </row>
        <row r="11">
          <cell r="D11" t="str">
            <v xml:space="preserve">MILA BORISIC </v>
          </cell>
          <cell r="E11" t="str">
            <v xml:space="preserve">00381 62 229792 </v>
          </cell>
          <cell r="G11" t="str">
            <v>kristijana@pox.rs,mila@pox.rs</v>
          </cell>
          <cell r="H11" t="str">
            <v>www.pox.rs</v>
          </cell>
        </row>
        <row r="12">
          <cell r="D12" t="str">
            <v xml:space="preserve">KRISTIJANA BOVAN </v>
          </cell>
          <cell r="E12" t="str">
            <v xml:space="preserve">00381 62 229792 </v>
          </cell>
          <cell r="G12" t="str">
            <v>kristijana@pox.rs,mila@pox.rs</v>
          </cell>
        </row>
        <row r="13">
          <cell r="D13" t="str">
            <v xml:space="preserve">SIBALIC SIMIN MARIJA </v>
          </cell>
          <cell r="E13" t="str">
            <v>00381 63 513 363</v>
          </cell>
          <cell r="G13" t="str">
            <v>office@abcpromet.com</v>
          </cell>
          <cell r="H13" t="str">
            <v>www.abcpromet.com</v>
          </cell>
        </row>
        <row r="14">
          <cell r="D14" t="str">
            <v>SIMIN MIROSLAV</v>
          </cell>
          <cell r="E14" t="str">
            <v>00381 63 513 363</v>
          </cell>
          <cell r="G14" t="str">
            <v>office@abcpromet.com</v>
          </cell>
        </row>
        <row r="15">
          <cell r="D15" t="str">
            <v xml:space="preserve">ALEKSANDAR STAVLJANIN </v>
          </cell>
          <cell r="E15" t="str">
            <v>00381 63 86 12 882</v>
          </cell>
          <cell r="G15" t="str">
            <v xml:space="preserve">stavaksbg@gmail.com, </v>
          </cell>
          <cell r="H15" t="str">
            <v>www.stavaks.rs</v>
          </cell>
        </row>
        <row r="16">
          <cell r="D16" t="str">
            <v xml:space="preserve">DRAGAN MIRKOVIC </v>
          </cell>
          <cell r="E16" t="str">
            <v>00381 63 86 12 882</v>
          </cell>
          <cell r="G16" t="str">
            <v xml:space="preserve">stavaksbg@gmail.com, </v>
          </cell>
        </row>
        <row r="17">
          <cell r="D17" t="str">
            <v xml:space="preserve">ZORAN ACEV </v>
          </cell>
          <cell r="E17" t="str">
            <v>00381 32 372 740 /32 372 730</v>
          </cell>
          <cell r="G17" t="str">
            <v>office@aceco.rs</v>
          </cell>
        </row>
        <row r="18">
          <cell r="D18" t="str">
            <v xml:space="preserve">STOJNA ACEV </v>
          </cell>
          <cell r="E18" t="str">
            <v>00381 62 618 647</v>
          </cell>
          <cell r="G18" t="str">
            <v>office@aceco.rs</v>
          </cell>
        </row>
        <row r="19">
          <cell r="D19" t="str">
            <v xml:space="preserve">ALEKSANDAR  JOVANOVIC </v>
          </cell>
          <cell r="E19" t="str">
            <v>00381 60 31 41 070</v>
          </cell>
          <cell r="G19" t="str">
            <v>artpres.a@gmail.com</v>
          </cell>
          <cell r="H19" t="str">
            <v>www.artpres.co.rs</v>
          </cell>
        </row>
        <row r="20">
          <cell r="D20" t="str">
            <v xml:space="preserve">DODER DORDE </v>
          </cell>
          <cell r="E20" t="str">
            <v>00381 60 31 41 070</v>
          </cell>
          <cell r="G20" t="str">
            <v>artpres.a@gmail.com</v>
          </cell>
        </row>
        <row r="21">
          <cell r="D21" t="str">
            <v xml:space="preserve">DRAGOLJUB NIKOLASEV </v>
          </cell>
          <cell r="E21" t="str">
            <v>00381 1544 283</v>
          </cell>
          <cell r="G21" t="str">
            <v xml:space="preserve">deniko.doo@gmail.com, </v>
          </cell>
        </row>
        <row r="22">
          <cell r="D22" t="str">
            <v>ERMIN OMERHODZIC</v>
          </cell>
          <cell r="E22" t="str">
            <v>00382 69 11 00 10</v>
          </cell>
          <cell r="G22" t="str">
            <v xml:space="preserve">ermin.omerhodzic@merkator.me </v>
          </cell>
          <cell r="H22" t="str">
            <v>www.mercatorntl.com</v>
          </cell>
        </row>
        <row r="23">
          <cell r="D23" t="str">
            <v xml:space="preserve">ALMER SABOTIC </v>
          </cell>
          <cell r="E23" t="str">
            <v>00382 69 11 00 10</v>
          </cell>
          <cell r="G23" t="str">
            <v xml:space="preserve">ermin.omerhodzic@merkator.me </v>
          </cell>
        </row>
        <row r="24">
          <cell r="D24" t="str">
            <v xml:space="preserve">MILAN VULANOVIC </v>
          </cell>
          <cell r="E24" t="str">
            <v>00382 69 022 440</v>
          </cell>
          <cell r="G24" t="str">
            <v>milan.vulanovic@ljetopiscg.me</v>
          </cell>
          <cell r="H24" t="str">
            <v>www.ljetopis.me</v>
          </cell>
        </row>
        <row r="25">
          <cell r="D25" t="str">
            <v xml:space="preserve">IVAN STAJOVIC </v>
          </cell>
          <cell r="E25" t="str">
            <v>00382 69 022 440</v>
          </cell>
          <cell r="G25" t="str">
            <v xml:space="preserve">ivanstajovic@yahoo.com, </v>
          </cell>
        </row>
        <row r="26">
          <cell r="D26" t="str">
            <v xml:space="preserve">VUK DELEVIC </v>
          </cell>
          <cell r="E26" t="str">
            <v>00382 67 512 515</v>
          </cell>
          <cell r="G26" t="str">
            <v>vuk@inkdesing.me</v>
          </cell>
        </row>
        <row r="27">
          <cell r="D27" t="str">
            <v xml:space="preserve">VERA VUJOVIC </v>
          </cell>
          <cell r="E27" t="str">
            <v>00382 67 512 515</v>
          </cell>
          <cell r="G27" t="str">
            <v>vuk@inkdesing.me</v>
          </cell>
        </row>
        <row r="28">
          <cell r="D28" t="str">
            <v xml:space="preserve">MARKO GJELDUM </v>
          </cell>
          <cell r="E28" t="str">
            <v>00385 144 606 745/00385 912549906</v>
          </cell>
          <cell r="G28" t="str">
            <v>mgjeldum@hgk.hr</v>
          </cell>
        </row>
        <row r="29">
          <cell r="D29" t="str">
            <v>MENARD STANISLAV</v>
          </cell>
          <cell r="E29" t="str">
            <v>00386 41 675 060</v>
          </cell>
          <cell r="G29" t="str">
            <v xml:space="preserve">melanija.kajs@lipamillkuverta.hr </v>
          </cell>
        </row>
        <row r="30">
          <cell r="D30" t="str">
            <v xml:space="preserve">MAJA CEDILNIK </v>
          </cell>
          <cell r="E30" t="str">
            <v>00386 41 675 060</v>
          </cell>
          <cell r="G30" t="str">
            <v xml:space="preserve">melanija.kajs@lipamillkuverta.hr </v>
          </cell>
        </row>
        <row r="31">
          <cell r="D31" t="str">
            <v xml:space="preserve">BORIS COSIC </v>
          </cell>
          <cell r="E31" t="str">
            <v xml:space="preserve">00385 98 456 262 </v>
          </cell>
          <cell r="G31" t="str">
            <v>info@dinsar.hr</v>
          </cell>
          <cell r="H31" t="str">
            <v>www.dinsar.hr</v>
          </cell>
        </row>
        <row r="32">
          <cell r="D32" t="str">
            <v xml:space="preserve">TONI COSIC </v>
          </cell>
          <cell r="E32" t="str">
            <v xml:space="preserve">00385 98 456 262 </v>
          </cell>
          <cell r="G32" t="str">
            <v>info@dinsar.hr</v>
          </cell>
        </row>
        <row r="33">
          <cell r="D33" t="str">
            <v xml:space="preserve">ENES BEGULIC </v>
          </cell>
          <cell r="E33" t="str">
            <v>00385 591 6570 408</v>
          </cell>
          <cell r="G33" t="str">
            <v xml:space="preserve">enes.begen@gmail.com, </v>
          </cell>
          <cell r="H33" t="str">
            <v>www.begen.hr</v>
          </cell>
        </row>
        <row r="34">
          <cell r="D34" t="str">
            <v xml:space="preserve">MASA LJUBOTINA VILIC </v>
          </cell>
          <cell r="E34" t="str">
            <v xml:space="preserve">00385 95 857 8358 </v>
          </cell>
          <cell r="G34" t="str">
            <v>masa.ljubotina.vilic@fraktura.hr</v>
          </cell>
          <cell r="H34" t="str">
            <v>www.fraktura.hr</v>
          </cell>
        </row>
        <row r="35">
          <cell r="D35" t="str">
            <v xml:space="preserve">BOJAN DENIC </v>
          </cell>
          <cell r="E35" t="str">
            <v xml:space="preserve">00387 57 340 057 /00387 765 159 </v>
          </cell>
          <cell r="G35" t="str">
            <v xml:space="preserve">bojandjenic@gmail.com, </v>
          </cell>
          <cell r="H35" t="str">
            <v>www.knjizara.zavod.co/rs</v>
          </cell>
        </row>
        <row r="36">
          <cell r="D36" t="str">
            <v xml:space="preserve">MLADEN PANDUREVIC </v>
          </cell>
          <cell r="E36" t="str">
            <v>00387 57 321 470 /00387 754 653</v>
          </cell>
          <cell r="G36" t="str">
            <v xml:space="preserve">mladen.pandurevic@zunsrs.com, </v>
          </cell>
        </row>
        <row r="37">
          <cell r="D37" t="str">
            <v xml:space="preserve">ANEL AVDIC </v>
          </cell>
          <cell r="E37" t="str">
            <v>00387 33 636 515 /387 61 339 103</v>
          </cell>
          <cell r="G37" t="str">
            <v>info@avdic3a.ba</v>
          </cell>
        </row>
        <row r="38">
          <cell r="D38" t="str">
            <v xml:space="preserve">VLADIMIR PAPIC </v>
          </cell>
          <cell r="E38" t="str">
            <v>00382 693 27 197 / 3382 781 02543</v>
          </cell>
          <cell r="G38" t="str">
            <v>lutrex@lutrex.eu</v>
          </cell>
          <cell r="H38" t="str">
            <v>www.lutrex.eu</v>
          </cell>
        </row>
        <row r="39">
          <cell r="D39" t="str">
            <v xml:space="preserve">ADISA DIZDAREVIC </v>
          </cell>
          <cell r="E39" t="str">
            <v xml:space="preserve">00387 33 421 271 /63 398 057 </v>
          </cell>
          <cell r="G39" t="str">
            <v>adisa@toner.ba</v>
          </cell>
          <cell r="H39" t="str">
            <v>www.amsupport.ba</v>
          </cell>
        </row>
        <row r="40">
          <cell r="D40" t="str">
            <v xml:space="preserve">MIRZA DIZDAREVIC </v>
          </cell>
          <cell r="E40" t="str">
            <v xml:space="preserve">00387 33 421 271 /63 398 057 </v>
          </cell>
          <cell r="G40" t="str">
            <v>mirza@toner.ba</v>
          </cell>
        </row>
        <row r="41">
          <cell r="D41" t="str">
            <v>ZORAN VESELINOVSKI</v>
          </cell>
          <cell r="E41" t="str">
            <v>00389 2446 445 / 00389 70 227 779</v>
          </cell>
          <cell r="G41" t="str">
            <v>zoran@eurooffice.mk</v>
          </cell>
          <cell r="H41" t="str">
            <v>www.eurooffice.mk</v>
          </cell>
        </row>
        <row r="42">
          <cell r="D42" t="str">
            <v xml:space="preserve">NIKOLA VESELINOVSKI </v>
          </cell>
          <cell r="E42" t="str">
            <v>00389 2446 445 / 00389 70 227 779</v>
          </cell>
          <cell r="G42" t="str">
            <v>zoran@eurooffice.mk</v>
          </cell>
        </row>
        <row r="43">
          <cell r="D43" t="str">
            <v xml:space="preserve">GUNZOVSKI TOME </v>
          </cell>
          <cell r="E43" t="str">
            <v>00389 47 227 544 /00389 70 237 226</v>
          </cell>
          <cell r="G43" t="str">
            <v xml:space="preserve">office1bt@t.mk, </v>
          </cell>
        </row>
        <row r="44">
          <cell r="D44" t="str">
            <v xml:space="preserve">GUNZOVSKI MILICA </v>
          </cell>
          <cell r="E44" t="str">
            <v>00389 47 227 544 /00389 70 237 226</v>
          </cell>
          <cell r="G44" t="str">
            <v xml:space="preserve">office1bt@t.mk, </v>
          </cell>
        </row>
        <row r="45">
          <cell r="D45" t="str">
            <v xml:space="preserve">LEON BOSNJAKU </v>
          </cell>
          <cell r="E45" t="str">
            <v>00389 71 229 655</v>
          </cell>
          <cell r="F45" t="str">
            <v>229 655</v>
          </cell>
          <cell r="G45" t="str">
            <v>leon.1@eurobrand.mk</v>
          </cell>
          <cell r="H45" t="str">
            <v>www.eurobrand.mk</v>
          </cell>
        </row>
        <row r="46">
          <cell r="D46" t="str">
            <v xml:space="preserve">JETMIRE AJDINI </v>
          </cell>
          <cell r="E46" t="str">
            <v>00389 71 229 655</v>
          </cell>
          <cell r="F46" t="str">
            <v>229 655</v>
          </cell>
          <cell r="G46" t="str">
            <v>leon.1@eurobrand.mk</v>
          </cell>
        </row>
        <row r="47">
          <cell r="D47" t="str">
            <v xml:space="preserve">TATJANA VELICKOVA </v>
          </cell>
          <cell r="E47" t="str">
            <v xml:space="preserve">00389 72 315 918 </v>
          </cell>
          <cell r="G47" t="str">
            <v xml:space="preserve">rikijunior@yahoo.com, </v>
          </cell>
        </row>
        <row r="48">
          <cell r="D48" t="str">
            <v xml:space="preserve">VLADKO VELICKOV </v>
          </cell>
          <cell r="E48" t="str">
            <v>00389 75 408 166</v>
          </cell>
          <cell r="G48" t="str">
            <v xml:space="preserve">rikijunior@yahoo.com, </v>
          </cell>
        </row>
        <row r="49">
          <cell r="D49" t="str">
            <v xml:space="preserve">MILICA TACEVSKA </v>
          </cell>
          <cell r="E49" t="str">
            <v xml:space="preserve">00389 32 393 038 </v>
          </cell>
          <cell r="G49" t="str">
            <v xml:space="preserve">unimakst@yahoo.com, </v>
          </cell>
        </row>
        <row r="50">
          <cell r="D50" t="str">
            <v xml:space="preserve">DEJAN TACEVSKA </v>
          </cell>
          <cell r="E50" t="str">
            <v>00389 70 264 226</v>
          </cell>
          <cell r="G50" t="str">
            <v xml:space="preserve">unimakst@yahoo.com, </v>
          </cell>
        </row>
        <row r="51">
          <cell r="D51" t="str">
            <v>DRAGAN TRAJKOVIK</v>
          </cell>
          <cell r="E51" t="str">
            <v>00389 2 220640</v>
          </cell>
          <cell r="G51" t="str">
            <v>papiroti@papiroti.mk</v>
          </cell>
          <cell r="H51" t="str">
            <v>www.papirotigroup.com</v>
          </cell>
        </row>
        <row r="52">
          <cell r="D52" t="str">
            <v xml:space="preserve">TRANKICA CRVENKOVSKA -PAVLOVA </v>
          </cell>
          <cell r="E52" t="str">
            <v>00389 70 220330</v>
          </cell>
          <cell r="G52" t="str">
            <v>papiroti@papiroti.mk</v>
          </cell>
        </row>
        <row r="53">
          <cell r="D53" t="str">
            <v xml:space="preserve">AYKAN KRUEMAL </v>
          </cell>
          <cell r="E53" t="str">
            <v>00383 44 302 130</v>
          </cell>
          <cell r="G53" t="str">
            <v xml:space="preserve">panda.prizren@hotmail.com, </v>
          </cell>
        </row>
        <row r="54">
          <cell r="D54" t="str">
            <v xml:space="preserve">SIBEL KRUEMAL </v>
          </cell>
          <cell r="E54" t="str">
            <v>00383 44 302 130</v>
          </cell>
          <cell r="G54" t="str">
            <v xml:space="preserve">panda.prizren@hotmail.com, </v>
          </cell>
        </row>
        <row r="55">
          <cell r="D55" t="str">
            <v>VLADIMIR BLECIC</v>
          </cell>
          <cell r="E55" t="str">
            <v>00382 695 06730</v>
          </cell>
          <cell r="G55" t="str">
            <v>vblecic@pkcg.org</v>
          </cell>
        </row>
        <row r="56">
          <cell r="D56" t="str">
            <v xml:space="preserve">ERDOGAN DZELADIN </v>
          </cell>
          <cell r="G56" t="str">
            <v>erdogandzeladin@tuyap.com.tr</v>
          </cell>
        </row>
        <row r="57">
          <cell r="D57" t="str">
            <v xml:space="preserve">ORCE RISTOVSKI </v>
          </cell>
          <cell r="H57" t="str">
            <v>www.studentskiservis.com.mk</v>
          </cell>
        </row>
        <row r="58">
          <cell r="D58" t="str">
            <v xml:space="preserve">RISTE SURBEVSKI </v>
          </cell>
        </row>
        <row r="59">
          <cell r="D59" t="str">
            <v xml:space="preserve">DRILON HAJDARI </v>
          </cell>
          <cell r="E59" t="str">
            <v>00383 49 77 91 52</v>
          </cell>
          <cell r="G59" t="str">
            <v>drilon.hajdari@elkosgroup.com</v>
          </cell>
          <cell r="H59" t="str">
            <v>www.elkoscenter.com</v>
          </cell>
        </row>
        <row r="60">
          <cell r="D60" t="str">
            <v xml:space="preserve">GEZIM  HAMZA </v>
          </cell>
          <cell r="E60" t="str">
            <v xml:space="preserve">00383 49 77 21 62 </v>
          </cell>
          <cell r="G60" t="str">
            <v xml:space="preserve">gzim.hamza@elkosgroup.com, </v>
          </cell>
          <cell r="H60" t="str">
            <v>www.etc-ks.com</v>
          </cell>
        </row>
        <row r="61">
          <cell r="D61" t="str">
            <v xml:space="preserve">ALBAN ADEMI </v>
          </cell>
          <cell r="E61" t="str">
            <v>00383 49779153</v>
          </cell>
          <cell r="G61" t="str">
            <v>alban.adem@elkosgroup.com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maali.bh@gmail.com" TargetMode="External"/><Relationship Id="rId13" Type="http://schemas.openxmlformats.org/officeDocument/2006/relationships/hyperlink" Target="http://www.mestan.az/" TargetMode="External"/><Relationship Id="rId18" Type="http://schemas.openxmlformats.org/officeDocument/2006/relationships/hyperlink" Target="mailto:matsneplus@yahoo.com" TargetMode="External"/><Relationship Id="rId3" Type="http://schemas.openxmlformats.org/officeDocument/2006/relationships/hyperlink" Target="mailto:popiroti@popivoti.mk" TargetMode="External"/><Relationship Id="rId21" Type="http://schemas.openxmlformats.org/officeDocument/2006/relationships/hyperlink" Target="mailto:aleshraq2016@gmail.com" TargetMode="External"/><Relationship Id="rId7" Type="http://schemas.openxmlformats.org/officeDocument/2006/relationships/hyperlink" Target="mailto:nspcadvance@gmail.com" TargetMode="External"/><Relationship Id="rId12" Type="http://schemas.openxmlformats.org/officeDocument/2006/relationships/hyperlink" Target="http://www.lekal.az/" TargetMode="External"/><Relationship Id="rId17" Type="http://schemas.openxmlformats.org/officeDocument/2006/relationships/hyperlink" Target="mailto:vicepresidencia@adypel.co.cu" TargetMode="External"/><Relationship Id="rId2" Type="http://schemas.openxmlformats.org/officeDocument/2006/relationships/hyperlink" Target="http://www.biroticexpert.md/" TargetMode="External"/><Relationship Id="rId16" Type="http://schemas.openxmlformats.org/officeDocument/2006/relationships/hyperlink" Target="http://www.adypel.com.cu/" TargetMode="External"/><Relationship Id="rId20" Type="http://schemas.openxmlformats.org/officeDocument/2006/relationships/hyperlink" Target="mailto:alsindi@batelco.com.bh" TargetMode="External"/><Relationship Id="rId1" Type="http://schemas.openxmlformats.org/officeDocument/2006/relationships/hyperlink" Target="mailto:smartoffice07@gmail.com" TargetMode="External"/><Relationship Id="rId6" Type="http://schemas.openxmlformats.org/officeDocument/2006/relationships/hyperlink" Target="mailto:haddad78@hotmail.com" TargetMode="External"/><Relationship Id="rId11" Type="http://schemas.openxmlformats.org/officeDocument/2006/relationships/hyperlink" Target="mailto:sa.amman@yahoo.com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Omidreza110@yahoo.com" TargetMode="External"/><Relationship Id="rId15" Type="http://schemas.openxmlformats.org/officeDocument/2006/relationships/hyperlink" Target="http://www.login.az/" TargetMode="External"/><Relationship Id="rId23" Type="http://schemas.openxmlformats.org/officeDocument/2006/relationships/hyperlink" Target="mailto:alsindibad445@gmail.com" TargetMode="External"/><Relationship Id="rId10" Type="http://schemas.openxmlformats.org/officeDocument/2006/relationships/hyperlink" Target="mailto:info@qamhiehgroup.com" TargetMode="External"/><Relationship Id="rId19" Type="http://schemas.openxmlformats.org/officeDocument/2006/relationships/hyperlink" Target="mailto:city-24@hotmail.com" TargetMode="External"/><Relationship Id="rId4" Type="http://schemas.openxmlformats.org/officeDocument/2006/relationships/hyperlink" Target="http://www.popirotigroup.com/" TargetMode="External"/><Relationship Id="rId9" Type="http://schemas.openxmlformats.org/officeDocument/2006/relationships/hyperlink" Target="mailto:tanweeredu1@gmail.com" TargetMode="External"/><Relationship Id="rId14" Type="http://schemas.openxmlformats.org/officeDocument/2006/relationships/hyperlink" Target="http://www.aden.az/" TargetMode="External"/><Relationship Id="rId22" Type="http://schemas.openxmlformats.org/officeDocument/2006/relationships/hyperlink" Target="mailto:alsindibad44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view="pageBreakPreview" topLeftCell="A47" zoomScale="75" zoomScaleNormal="82" zoomScaleSheetLayoutView="75" workbookViewId="0">
      <selection activeCell="A4" sqref="A4:A24"/>
    </sheetView>
  </sheetViews>
  <sheetFormatPr defaultRowHeight="39.9" customHeight="1" x14ac:dyDescent="0.3"/>
  <cols>
    <col min="1" max="1" width="8.109375" style="3" customWidth="1"/>
    <col min="2" max="2" width="23.6640625" style="1" customWidth="1"/>
    <col min="3" max="3" width="29" style="1" customWidth="1"/>
    <col min="4" max="4" width="29.5546875" style="1" customWidth="1"/>
    <col min="5" max="5" width="26.6640625" style="4" customWidth="1"/>
    <col min="6" max="6" width="17.44140625" style="4" customWidth="1"/>
    <col min="7" max="7" width="30.6640625" style="5" customWidth="1"/>
    <col min="8" max="8" width="20.6640625" style="1" customWidth="1"/>
    <col min="9" max="9" width="45.109375" style="1" customWidth="1"/>
    <col min="10" max="11" width="9.109375" style="1"/>
    <col min="12" max="12" width="25" style="1" customWidth="1"/>
    <col min="13" max="250" width="9.109375" style="1"/>
    <col min="251" max="251" width="8.109375" style="1" customWidth="1"/>
    <col min="252" max="252" width="16.88671875" style="1" bestFit="1" customWidth="1"/>
    <col min="253" max="253" width="29" style="1" customWidth="1"/>
    <col min="254" max="254" width="21.5546875" style="1" customWidth="1"/>
    <col min="255" max="255" width="17.88671875" style="1" customWidth="1"/>
    <col min="256" max="256" width="17.44140625" style="1" customWidth="1"/>
    <col min="257" max="257" width="28" style="1" customWidth="1"/>
    <col min="258" max="258" width="20.6640625" style="1" customWidth="1"/>
    <col min="259" max="259" width="34.33203125" style="1" customWidth="1"/>
    <col min="260" max="260" width="17.5546875" style="1" customWidth="1"/>
    <col min="261" max="261" width="16.44140625" style="1" customWidth="1"/>
    <col min="262" max="262" width="17.33203125" style="1" customWidth="1"/>
    <col min="263" max="263" width="16" style="1" customWidth="1"/>
    <col min="264" max="264" width="15.33203125" style="1" customWidth="1"/>
    <col min="265" max="265" width="13.6640625" style="1" customWidth="1"/>
    <col min="266" max="267" width="9.109375" style="1"/>
    <col min="268" max="268" width="25" style="1" customWidth="1"/>
    <col min="269" max="506" width="9.109375" style="1"/>
    <col min="507" max="507" width="8.109375" style="1" customWidth="1"/>
    <col min="508" max="508" width="16.88671875" style="1" bestFit="1" customWidth="1"/>
    <col min="509" max="509" width="29" style="1" customWidth="1"/>
    <col min="510" max="510" width="21.5546875" style="1" customWidth="1"/>
    <col min="511" max="511" width="17.88671875" style="1" customWidth="1"/>
    <col min="512" max="512" width="17.44140625" style="1" customWidth="1"/>
    <col min="513" max="513" width="28" style="1" customWidth="1"/>
    <col min="514" max="514" width="20.6640625" style="1" customWidth="1"/>
    <col min="515" max="515" width="34.33203125" style="1" customWidth="1"/>
    <col min="516" max="516" width="17.5546875" style="1" customWidth="1"/>
    <col min="517" max="517" width="16.44140625" style="1" customWidth="1"/>
    <col min="518" max="518" width="17.33203125" style="1" customWidth="1"/>
    <col min="519" max="519" width="16" style="1" customWidth="1"/>
    <col min="520" max="520" width="15.33203125" style="1" customWidth="1"/>
    <col min="521" max="521" width="13.6640625" style="1" customWidth="1"/>
    <col min="522" max="523" width="9.109375" style="1"/>
    <col min="524" max="524" width="25" style="1" customWidth="1"/>
    <col min="525" max="762" width="9.109375" style="1"/>
    <col min="763" max="763" width="8.109375" style="1" customWidth="1"/>
    <col min="764" max="764" width="16.88671875" style="1" bestFit="1" customWidth="1"/>
    <col min="765" max="765" width="29" style="1" customWidth="1"/>
    <col min="766" max="766" width="21.5546875" style="1" customWidth="1"/>
    <col min="767" max="767" width="17.88671875" style="1" customWidth="1"/>
    <col min="768" max="768" width="17.44140625" style="1" customWidth="1"/>
    <col min="769" max="769" width="28" style="1" customWidth="1"/>
    <col min="770" max="770" width="20.6640625" style="1" customWidth="1"/>
    <col min="771" max="771" width="34.33203125" style="1" customWidth="1"/>
    <col min="772" max="772" width="17.5546875" style="1" customWidth="1"/>
    <col min="773" max="773" width="16.44140625" style="1" customWidth="1"/>
    <col min="774" max="774" width="17.33203125" style="1" customWidth="1"/>
    <col min="775" max="775" width="16" style="1" customWidth="1"/>
    <col min="776" max="776" width="15.33203125" style="1" customWidth="1"/>
    <col min="777" max="777" width="13.6640625" style="1" customWidth="1"/>
    <col min="778" max="779" width="9.109375" style="1"/>
    <col min="780" max="780" width="25" style="1" customWidth="1"/>
    <col min="781" max="1018" width="9.109375" style="1"/>
    <col min="1019" max="1019" width="8.109375" style="1" customWidth="1"/>
    <col min="1020" max="1020" width="16.88671875" style="1" bestFit="1" customWidth="1"/>
    <col min="1021" max="1021" width="29" style="1" customWidth="1"/>
    <col min="1022" max="1022" width="21.5546875" style="1" customWidth="1"/>
    <col min="1023" max="1023" width="17.88671875" style="1" customWidth="1"/>
    <col min="1024" max="1024" width="17.44140625" style="1" customWidth="1"/>
    <col min="1025" max="1025" width="28" style="1" customWidth="1"/>
    <col min="1026" max="1026" width="20.6640625" style="1" customWidth="1"/>
    <col min="1027" max="1027" width="34.33203125" style="1" customWidth="1"/>
    <col min="1028" max="1028" width="17.5546875" style="1" customWidth="1"/>
    <col min="1029" max="1029" width="16.44140625" style="1" customWidth="1"/>
    <col min="1030" max="1030" width="17.33203125" style="1" customWidth="1"/>
    <col min="1031" max="1031" width="16" style="1" customWidth="1"/>
    <col min="1032" max="1032" width="15.33203125" style="1" customWidth="1"/>
    <col min="1033" max="1033" width="13.6640625" style="1" customWidth="1"/>
    <col min="1034" max="1035" width="9.109375" style="1"/>
    <col min="1036" max="1036" width="25" style="1" customWidth="1"/>
    <col min="1037" max="1274" width="9.109375" style="1"/>
    <col min="1275" max="1275" width="8.109375" style="1" customWidth="1"/>
    <col min="1276" max="1276" width="16.88671875" style="1" bestFit="1" customWidth="1"/>
    <col min="1277" max="1277" width="29" style="1" customWidth="1"/>
    <col min="1278" max="1278" width="21.5546875" style="1" customWidth="1"/>
    <col min="1279" max="1279" width="17.88671875" style="1" customWidth="1"/>
    <col min="1280" max="1280" width="17.44140625" style="1" customWidth="1"/>
    <col min="1281" max="1281" width="28" style="1" customWidth="1"/>
    <col min="1282" max="1282" width="20.6640625" style="1" customWidth="1"/>
    <col min="1283" max="1283" width="34.33203125" style="1" customWidth="1"/>
    <col min="1284" max="1284" width="17.5546875" style="1" customWidth="1"/>
    <col min="1285" max="1285" width="16.44140625" style="1" customWidth="1"/>
    <col min="1286" max="1286" width="17.33203125" style="1" customWidth="1"/>
    <col min="1287" max="1287" width="16" style="1" customWidth="1"/>
    <col min="1288" max="1288" width="15.33203125" style="1" customWidth="1"/>
    <col min="1289" max="1289" width="13.6640625" style="1" customWidth="1"/>
    <col min="1290" max="1291" width="9.109375" style="1"/>
    <col min="1292" max="1292" width="25" style="1" customWidth="1"/>
    <col min="1293" max="1530" width="9.109375" style="1"/>
    <col min="1531" max="1531" width="8.109375" style="1" customWidth="1"/>
    <col min="1532" max="1532" width="16.88671875" style="1" bestFit="1" customWidth="1"/>
    <col min="1533" max="1533" width="29" style="1" customWidth="1"/>
    <col min="1534" max="1534" width="21.5546875" style="1" customWidth="1"/>
    <col min="1535" max="1535" width="17.88671875" style="1" customWidth="1"/>
    <col min="1536" max="1536" width="17.44140625" style="1" customWidth="1"/>
    <col min="1537" max="1537" width="28" style="1" customWidth="1"/>
    <col min="1538" max="1538" width="20.6640625" style="1" customWidth="1"/>
    <col min="1539" max="1539" width="34.33203125" style="1" customWidth="1"/>
    <col min="1540" max="1540" width="17.5546875" style="1" customWidth="1"/>
    <col min="1541" max="1541" width="16.44140625" style="1" customWidth="1"/>
    <col min="1542" max="1542" width="17.33203125" style="1" customWidth="1"/>
    <col min="1543" max="1543" width="16" style="1" customWidth="1"/>
    <col min="1544" max="1544" width="15.33203125" style="1" customWidth="1"/>
    <col min="1545" max="1545" width="13.6640625" style="1" customWidth="1"/>
    <col min="1546" max="1547" width="9.109375" style="1"/>
    <col min="1548" max="1548" width="25" style="1" customWidth="1"/>
    <col min="1549" max="1786" width="9.109375" style="1"/>
    <col min="1787" max="1787" width="8.109375" style="1" customWidth="1"/>
    <col min="1788" max="1788" width="16.88671875" style="1" bestFit="1" customWidth="1"/>
    <col min="1789" max="1789" width="29" style="1" customWidth="1"/>
    <col min="1790" max="1790" width="21.5546875" style="1" customWidth="1"/>
    <col min="1791" max="1791" width="17.88671875" style="1" customWidth="1"/>
    <col min="1792" max="1792" width="17.44140625" style="1" customWidth="1"/>
    <col min="1793" max="1793" width="28" style="1" customWidth="1"/>
    <col min="1794" max="1794" width="20.6640625" style="1" customWidth="1"/>
    <col min="1795" max="1795" width="34.33203125" style="1" customWidth="1"/>
    <col min="1796" max="1796" width="17.5546875" style="1" customWidth="1"/>
    <col min="1797" max="1797" width="16.44140625" style="1" customWidth="1"/>
    <col min="1798" max="1798" width="17.33203125" style="1" customWidth="1"/>
    <col min="1799" max="1799" width="16" style="1" customWidth="1"/>
    <col min="1800" max="1800" width="15.33203125" style="1" customWidth="1"/>
    <col min="1801" max="1801" width="13.6640625" style="1" customWidth="1"/>
    <col min="1802" max="1803" width="9.109375" style="1"/>
    <col min="1804" max="1804" width="25" style="1" customWidth="1"/>
    <col min="1805" max="2042" width="9.109375" style="1"/>
    <col min="2043" max="2043" width="8.109375" style="1" customWidth="1"/>
    <col min="2044" max="2044" width="16.88671875" style="1" bestFit="1" customWidth="1"/>
    <col min="2045" max="2045" width="29" style="1" customWidth="1"/>
    <col min="2046" max="2046" width="21.5546875" style="1" customWidth="1"/>
    <col min="2047" max="2047" width="17.88671875" style="1" customWidth="1"/>
    <col min="2048" max="2048" width="17.44140625" style="1" customWidth="1"/>
    <col min="2049" max="2049" width="28" style="1" customWidth="1"/>
    <col min="2050" max="2050" width="20.6640625" style="1" customWidth="1"/>
    <col min="2051" max="2051" width="34.33203125" style="1" customWidth="1"/>
    <col min="2052" max="2052" width="17.5546875" style="1" customWidth="1"/>
    <col min="2053" max="2053" width="16.44140625" style="1" customWidth="1"/>
    <col min="2054" max="2054" width="17.33203125" style="1" customWidth="1"/>
    <col min="2055" max="2055" width="16" style="1" customWidth="1"/>
    <col min="2056" max="2056" width="15.33203125" style="1" customWidth="1"/>
    <col min="2057" max="2057" width="13.6640625" style="1" customWidth="1"/>
    <col min="2058" max="2059" width="9.109375" style="1"/>
    <col min="2060" max="2060" width="25" style="1" customWidth="1"/>
    <col min="2061" max="2298" width="9.109375" style="1"/>
    <col min="2299" max="2299" width="8.109375" style="1" customWidth="1"/>
    <col min="2300" max="2300" width="16.88671875" style="1" bestFit="1" customWidth="1"/>
    <col min="2301" max="2301" width="29" style="1" customWidth="1"/>
    <col min="2302" max="2302" width="21.5546875" style="1" customWidth="1"/>
    <col min="2303" max="2303" width="17.88671875" style="1" customWidth="1"/>
    <col min="2304" max="2304" width="17.44140625" style="1" customWidth="1"/>
    <col min="2305" max="2305" width="28" style="1" customWidth="1"/>
    <col min="2306" max="2306" width="20.6640625" style="1" customWidth="1"/>
    <col min="2307" max="2307" width="34.33203125" style="1" customWidth="1"/>
    <col min="2308" max="2308" width="17.5546875" style="1" customWidth="1"/>
    <col min="2309" max="2309" width="16.44140625" style="1" customWidth="1"/>
    <col min="2310" max="2310" width="17.33203125" style="1" customWidth="1"/>
    <col min="2311" max="2311" width="16" style="1" customWidth="1"/>
    <col min="2312" max="2312" width="15.33203125" style="1" customWidth="1"/>
    <col min="2313" max="2313" width="13.6640625" style="1" customWidth="1"/>
    <col min="2314" max="2315" width="9.109375" style="1"/>
    <col min="2316" max="2316" width="25" style="1" customWidth="1"/>
    <col min="2317" max="2554" width="9.109375" style="1"/>
    <col min="2555" max="2555" width="8.109375" style="1" customWidth="1"/>
    <col min="2556" max="2556" width="16.88671875" style="1" bestFit="1" customWidth="1"/>
    <col min="2557" max="2557" width="29" style="1" customWidth="1"/>
    <col min="2558" max="2558" width="21.5546875" style="1" customWidth="1"/>
    <col min="2559" max="2559" width="17.88671875" style="1" customWidth="1"/>
    <col min="2560" max="2560" width="17.44140625" style="1" customWidth="1"/>
    <col min="2561" max="2561" width="28" style="1" customWidth="1"/>
    <col min="2562" max="2562" width="20.6640625" style="1" customWidth="1"/>
    <col min="2563" max="2563" width="34.33203125" style="1" customWidth="1"/>
    <col min="2564" max="2564" width="17.5546875" style="1" customWidth="1"/>
    <col min="2565" max="2565" width="16.44140625" style="1" customWidth="1"/>
    <col min="2566" max="2566" width="17.33203125" style="1" customWidth="1"/>
    <col min="2567" max="2567" width="16" style="1" customWidth="1"/>
    <col min="2568" max="2568" width="15.33203125" style="1" customWidth="1"/>
    <col min="2569" max="2569" width="13.6640625" style="1" customWidth="1"/>
    <col min="2570" max="2571" width="9.109375" style="1"/>
    <col min="2572" max="2572" width="25" style="1" customWidth="1"/>
    <col min="2573" max="2810" width="9.109375" style="1"/>
    <col min="2811" max="2811" width="8.109375" style="1" customWidth="1"/>
    <col min="2812" max="2812" width="16.88671875" style="1" bestFit="1" customWidth="1"/>
    <col min="2813" max="2813" width="29" style="1" customWidth="1"/>
    <col min="2814" max="2814" width="21.5546875" style="1" customWidth="1"/>
    <col min="2815" max="2815" width="17.88671875" style="1" customWidth="1"/>
    <col min="2816" max="2816" width="17.44140625" style="1" customWidth="1"/>
    <col min="2817" max="2817" width="28" style="1" customWidth="1"/>
    <col min="2818" max="2818" width="20.6640625" style="1" customWidth="1"/>
    <col min="2819" max="2819" width="34.33203125" style="1" customWidth="1"/>
    <col min="2820" max="2820" width="17.5546875" style="1" customWidth="1"/>
    <col min="2821" max="2821" width="16.44140625" style="1" customWidth="1"/>
    <col min="2822" max="2822" width="17.33203125" style="1" customWidth="1"/>
    <col min="2823" max="2823" width="16" style="1" customWidth="1"/>
    <col min="2824" max="2824" width="15.33203125" style="1" customWidth="1"/>
    <col min="2825" max="2825" width="13.6640625" style="1" customWidth="1"/>
    <col min="2826" max="2827" width="9.109375" style="1"/>
    <col min="2828" max="2828" width="25" style="1" customWidth="1"/>
    <col min="2829" max="3066" width="9.109375" style="1"/>
    <col min="3067" max="3067" width="8.109375" style="1" customWidth="1"/>
    <col min="3068" max="3068" width="16.88671875" style="1" bestFit="1" customWidth="1"/>
    <col min="3069" max="3069" width="29" style="1" customWidth="1"/>
    <col min="3070" max="3070" width="21.5546875" style="1" customWidth="1"/>
    <col min="3071" max="3071" width="17.88671875" style="1" customWidth="1"/>
    <col min="3072" max="3072" width="17.44140625" style="1" customWidth="1"/>
    <col min="3073" max="3073" width="28" style="1" customWidth="1"/>
    <col min="3074" max="3074" width="20.6640625" style="1" customWidth="1"/>
    <col min="3075" max="3075" width="34.33203125" style="1" customWidth="1"/>
    <col min="3076" max="3076" width="17.5546875" style="1" customWidth="1"/>
    <col min="3077" max="3077" width="16.44140625" style="1" customWidth="1"/>
    <col min="3078" max="3078" width="17.33203125" style="1" customWidth="1"/>
    <col min="3079" max="3079" width="16" style="1" customWidth="1"/>
    <col min="3080" max="3080" width="15.33203125" style="1" customWidth="1"/>
    <col min="3081" max="3081" width="13.6640625" style="1" customWidth="1"/>
    <col min="3082" max="3083" width="9.109375" style="1"/>
    <col min="3084" max="3084" width="25" style="1" customWidth="1"/>
    <col min="3085" max="3322" width="9.109375" style="1"/>
    <col min="3323" max="3323" width="8.109375" style="1" customWidth="1"/>
    <col min="3324" max="3324" width="16.88671875" style="1" bestFit="1" customWidth="1"/>
    <col min="3325" max="3325" width="29" style="1" customWidth="1"/>
    <col min="3326" max="3326" width="21.5546875" style="1" customWidth="1"/>
    <col min="3327" max="3327" width="17.88671875" style="1" customWidth="1"/>
    <col min="3328" max="3328" width="17.44140625" style="1" customWidth="1"/>
    <col min="3329" max="3329" width="28" style="1" customWidth="1"/>
    <col min="3330" max="3330" width="20.6640625" style="1" customWidth="1"/>
    <col min="3331" max="3331" width="34.33203125" style="1" customWidth="1"/>
    <col min="3332" max="3332" width="17.5546875" style="1" customWidth="1"/>
    <col min="3333" max="3333" width="16.44140625" style="1" customWidth="1"/>
    <col min="3334" max="3334" width="17.33203125" style="1" customWidth="1"/>
    <col min="3335" max="3335" width="16" style="1" customWidth="1"/>
    <col min="3336" max="3336" width="15.33203125" style="1" customWidth="1"/>
    <col min="3337" max="3337" width="13.6640625" style="1" customWidth="1"/>
    <col min="3338" max="3339" width="9.109375" style="1"/>
    <col min="3340" max="3340" width="25" style="1" customWidth="1"/>
    <col min="3341" max="3578" width="9.109375" style="1"/>
    <col min="3579" max="3579" width="8.109375" style="1" customWidth="1"/>
    <col min="3580" max="3580" width="16.88671875" style="1" bestFit="1" customWidth="1"/>
    <col min="3581" max="3581" width="29" style="1" customWidth="1"/>
    <col min="3582" max="3582" width="21.5546875" style="1" customWidth="1"/>
    <col min="3583" max="3583" width="17.88671875" style="1" customWidth="1"/>
    <col min="3584" max="3584" width="17.44140625" style="1" customWidth="1"/>
    <col min="3585" max="3585" width="28" style="1" customWidth="1"/>
    <col min="3586" max="3586" width="20.6640625" style="1" customWidth="1"/>
    <col min="3587" max="3587" width="34.33203125" style="1" customWidth="1"/>
    <col min="3588" max="3588" width="17.5546875" style="1" customWidth="1"/>
    <col min="3589" max="3589" width="16.44140625" style="1" customWidth="1"/>
    <col min="3590" max="3590" width="17.33203125" style="1" customWidth="1"/>
    <col min="3591" max="3591" width="16" style="1" customWidth="1"/>
    <col min="3592" max="3592" width="15.33203125" style="1" customWidth="1"/>
    <col min="3593" max="3593" width="13.6640625" style="1" customWidth="1"/>
    <col min="3594" max="3595" width="9.109375" style="1"/>
    <col min="3596" max="3596" width="25" style="1" customWidth="1"/>
    <col min="3597" max="3834" width="9.109375" style="1"/>
    <col min="3835" max="3835" width="8.109375" style="1" customWidth="1"/>
    <col min="3836" max="3836" width="16.88671875" style="1" bestFit="1" customWidth="1"/>
    <col min="3837" max="3837" width="29" style="1" customWidth="1"/>
    <col min="3838" max="3838" width="21.5546875" style="1" customWidth="1"/>
    <col min="3839" max="3839" width="17.88671875" style="1" customWidth="1"/>
    <col min="3840" max="3840" width="17.44140625" style="1" customWidth="1"/>
    <col min="3841" max="3841" width="28" style="1" customWidth="1"/>
    <col min="3842" max="3842" width="20.6640625" style="1" customWidth="1"/>
    <col min="3843" max="3843" width="34.33203125" style="1" customWidth="1"/>
    <col min="3844" max="3844" width="17.5546875" style="1" customWidth="1"/>
    <col min="3845" max="3845" width="16.44140625" style="1" customWidth="1"/>
    <col min="3846" max="3846" width="17.33203125" style="1" customWidth="1"/>
    <col min="3847" max="3847" width="16" style="1" customWidth="1"/>
    <col min="3848" max="3848" width="15.33203125" style="1" customWidth="1"/>
    <col min="3849" max="3849" width="13.6640625" style="1" customWidth="1"/>
    <col min="3850" max="3851" width="9.109375" style="1"/>
    <col min="3852" max="3852" width="25" style="1" customWidth="1"/>
    <col min="3853" max="4090" width="9.109375" style="1"/>
    <col min="4091" max="4091" width="8.109375" style="1" customWidth="1"/>
    <col min="4092" max="4092" width="16.88671875" style="1" bestFit="1" customWidth="1"/>
    <col min="4093" max="4093" width="29" style="1" customWidth="1"/>
    <col min="4094" max="4094" width="21.5546875" style="1" customWidth="1"/>
    <col min="4095" max="4095" width="17.88671875" style="1" customWidth="1"/>
    <col min="4096" max="4096" width="17.44140625" style="1" customWidth="1"/>
    <col min="4097" max="4097" width="28" style="1" customWidth="1"/>
    <col min="4098" max="4098" width="20.6640625" style="1" customWidth="1"/>
    <col min="4099" max="4099" width="34.33203125" style="1" customWidth="1"/>
    <col min="4100" max="4100" width="17.5546875" style="1" customWidth="1"/>
    <col min="4101" max="4101" width="16.44140625" style="1" customWidth="1"/>
    <col min="4102" max="4102" width="17.33203125" style="1" customWidth="1"/>
    <col min="4103" max="4103" width="16" style="1" customWidth="1"/>
    <col min="4104" max="4104" width="15.33203125" style="1" customWidth="1"/>
    <col min="4105" max="4105" width="13.6640625" style="1" customWidth="1"/>
    <col min="4106" max="4107" width="9.109375" style="1"/>
    <col min="4108" max="4108" width="25" style="1" customWidth="1"/>
    <col min="4109" max="4346" width="9.109375" style="1"/>
    <col min="4347" max="4347" width="8.109375" style="1" customWidth="1"/>
    <col min="4348" max="4348" width="16.88671875" style="1" bestFit="1" customWidth="1"/>
    <col min="4349" max="4349" width="29" style="1" customWidth="1"/>
    <col min="4350" max="4350" width="21.5546875" style="1" customWidth="1"/>
    <col min="4351" max="4351" width="17.88671875" style="1" customWidth="1"/>
    <col min="4352" max="4352" width="17.44140625" style="1" customWidth="1"/>
    <col min="4353" max="4353" width="28" style="1" customWidth="1"/>
    <col min="4354" max="4354" width="20.6640625" style="1" customWidth="1"/>
    <col min="4355" max="4355" width="34.33203125" style="1" customWidth="1"/>
    <col min="4356" max="4356" width="17.5546875" style="1" customWidth="1"/>
    <col min="4357" max="4357" width="16.44140625" style="1" customWidth="1"/>
    <col min="4358" max="4358" width="17.33203125" style="1" customWidth="1"/>
    <col min="4359" max="4359" width="16" style="1" customWidth="1"/>
    <col min="4360" max="4360" width="15.33203125" style="1" customWidth="1"/>
    <col min="4361" max="4361" width="13.6640625" style="1" customWidth="1"/>
    <col min="4362" max="4363" width="9.109375" style="1"/>
    <col min="4364" max="4364" width="25" style="1" customWidth="1"/>
    <col min="4365" max="4602" width="9.109375" style="1"/>
    <col min="4603" max="4603" width="8.109375" style="1" customWidth="1"/>
    <col min="4604" max="4604" width="16.88671875" style="1" bestFit="1" customWidth="1"/>
    <col min="4605" max="4605" width="29" style="1" customWidth="1"/>
    <col min="4606" max="4606" width="21.5546875" style="1" customWidth="1"/>
    <col min="4607" max="4607" width="17.88671875" style="1" customWidth="1"/>
    <col min="4608" max="4608" width="17.44140625" style="1" customWidth="1"/>
    <col min="4609" max="4609" width="28" style="1" customWidth="1"/>
    <col min="4610" max="4610" width="20.6640625" style="1" customWidth="1"/>
    <col min="4611" max="4611" width="34.33203125" style="1" customWidth="1"/>
    <col min="4612" max="4612" width="17.5546875" style="1" customWidth="1"/>
    <col min="4613" max="4613" width="16.44140625" style="1" customWidth="1"/>
    <col min="4614" max="4614" width="17.33203125" style="1" customWidth="1"/>
    <col min="4615" max="4615" width="16" style="1" customWidth="1"/>
    <col min="4616" max="4616" width="15.33203125" style="1" customWidth="1"/>
    <col min="4617" max="4617" width="13.6640625" style="1" customWidth="1"/>
    <col min="4618" max="4619" width="9.109375" style="1"/>
    <col min="4620" max="4620" width="25" style="1" customWidth="1"/>
    <col min="4621" max="4858" width="9.109375" style="1"/>
    <col min="4859" max="4859" width="8.109375" style="1" customWidth="1"/>
    <col min="4860" max="4860" width="16.88671875" style="1" bestFit="1" customWidth="1"/>
    <col min="4861" max="4861" width="29" style="1" customWidth="1"/>
    <col min="4862" max="4862" width="21.5546875" style="1" customWidth="1"/>
    <col min="4863" max="4863" width="17.88671875" style="1" customWidth="1"/>
    <col min="4864" max="4864" width="17.44140625" style="1" customWidth="1"/>
    <col min="4865" max="4865" width="28" style="1" customWidth="1"/>
    <col min="4866" max="4866" width="20.6640625" style="1" customWidth="1"/>
    <col min="4867" max="4867" width="34.33203125" style="1" customWidth="1"/>
    <col min="4868" max="4868" width="17.5546875" style="1" customWidth="1"/>
    <col min="4869" max="4869" width="16.44140625" style="1" customWidth="1"/>
    <col min="4870" max="4870" width="17.33203125" style="1" customWidth="1"/>
    <col min="4871" max="4871" width="16" style="1" customWidth="1"/>
    <col min="4872" max="4872" width="15.33203125" style="1" customWidth="1"/>
    <col min="4873" max="4873" width="13.6640625" style="1" customWidth="1"/>
    <col min="4874" max="4875" width="9.109375" style="1"/>
    <col min="4876" max="4876" width="25" style="1" customWidth="1"/>
    <col min="4877" max="5114" width="9.109375" style="1"/>
    <col min="5115" max="5115" width="8.109375" style="1" customWidth="1"/>
    <col min="5116" max="5116" width="16.88671875" style="1" bestFit="1" customWidth="1"/>
    <col min="5117" max="5117" width="29" style="1" customWidth="1"/>
    <col min="5118" max="5118" width="21.5546875" style="1" customWidth="1"/>
    <col min="5119" max="5119" width="17.88671875" style="1" customWidth="1"/>
    <col min="5120" max="5120" width="17.44140625" style="1" customWidth="1"/>
    <col min="5121" max="5121" width="28" style="1" customWidth="1"/>
    <col min="5122" max="5122" width="20.6640625" style="1" customWidth="1"/>
    <col min="5123" max="5123" width="34.33203125" style="1" customWidth="1"/>
    <col min="5124" max="5124" width="17.5546875" style="1" customWidth="1"/>
    <col min="5125" max="5125" width="16.44140625" style="1" customWidth="1"/>
    <col min="5126" max="5126" width="17.33203125" style="1" customWidth="1"/>
    <col min="5127" max="5127" width="16" style="1" customWidth="1"/>
    <col min="5128" max="5128" width="15.33203125" style="1" customWidth="1"/>
    <col min="5129" max="5129" width="13.6640625" style="1" customWidth="1"/>
    <col min="5130" max="5131" width="9.109375" style="1"/>
    <col min="5132" max="5132" width="25" style="1" customWidth="1"/>
    <col min="5133" max="5370" width="9.109375" style="1"/>
    <col min="5371" max="5371" width="8.109375" style="1" customWidth="1"/>
    <col min="5372" max="5372" width="16.88671875" style="1" bestFit="1" customWidth="1"/>
    <col min="5373" max="5373" width="29" style="1" customWidth="1"/>
    <col min="5374" max="5374" width="21.5546875" style="1" customWidth="1"/>
    <col min="5375" max="5375" width="17.88671875" style="1" customWidth="1"/>
    <col min="5376" max="5376" width="17.44140625" style="1" customWidth="1"/>
    <col min="5377" max="5377" width="28" style="1" customWidth="1"/>
    <col min="5378" max="5378" width="20.6640625" style="1" customWidth="1"/>
    <col min="5379" max="5379" width="34.33203125" style="1" customWidth="1"/>
    <col min="5380" max="5380" width="17.5546875" style="1" customWidth="1"/>
    <col min="5381" max="5381" width="16.44140625" style="1" customWidth="1"/>
    <col min="5382" max="5382" width="17.33203125" style="1" customWidth="1"/>
    <col min="5383" max="5383" width="16" style="1" customWidth="1"/>
    <col min="5384" max="5384" width="15.33203125" style="1" customWidth="1"/>
    <col min="5385" max="5385" width="13.6640625" style="1" customWidth="1"/>
    <col min="5386" max="5387" width="9.109375" style="1"/>
    <col min="5388" max="5388" width="25" style="1" customWidth="1"/>
    <col min="5389" max="5626" width="9.109375" style="1"/>
    <col min="5627" max="5627" width="8.109375" style="1" customWidth="1"/>
    <col min="5628" max="5628" width="16.88671875" style="1" bestFit="1" customWidth="1"/>
    <col min="5629" max="5629" width="29" style="1" customWidth="1"/>
    <col min="5630" max="5630" width="21.5546875" style="1" customWidth="1"/>
    <col min="5631" max="5631" width="17.88671875" style="1" customWidth="1"/>
    <col min="5632" max="5632" width="17.44140625" style="1" customWidth="1"/>
    <col min="5633" max="5633" width="28" style="1" customWidth="1"/>
    <col min="5634" max="5634" width="20.6640625" style="1" customWidth="1"/>
    <col min="5635" max="5635" width="34.33203125" style="1" customWidth="1"/>
    <col min="5636" max="5636" width="17.5546875" style="1" customWidth="1"/>
    <col min="5637" max="5637" width="16.44140625" style="1" customWidth="1"/>
    <col min="5638" max="5638" width="17.33203125" style="1" customWidth="1"/>
    <col min="5639" max="5639" width="16" style="1" customWidth="1"/>
    <col min="5640" max="5640" width="15.33203125" style="1" customWidth="1"/>
    <col min="5641" max="5641" width="13.6640625" style="1" customWidth="1"/>
    <col min="5642" max="5643" width="9.109375" style="1"/>
    <col min="5644" max="5644" width="25" style="1" customWidth="1"/>
    <col min="5645" max="5882" width="9.109375" style="1"/>
    <col min="5883" max="5883" width="8.109375" style="1" customWidth="1"/>
    <col min="5884" max="5884" width="16.88671875" style="1" bestFit="1" customWidth="1"/>
    <col min="5885" max="5885" width="29" style="1" customWidth="1"/>
    <col min="5886" max="5886" width="21.5546875" style="1" customWidth="1"/>
    <col min="5887" max="5887" width="17.88671875" style="1" customWidth="1"/>
    <col min="5888" max="5888" width="17.44140625" style="1" customWidth="1"/>
    <col min="5889" max="5889" width="28" style="1" customWidth="1"/>
    <col min="5890" max="5890" width="20.6640625" style="1" customWidth="1"/>
    <col min="5891" max="5891" width="34.33203125" style="1" customWidth="1"/>
    <col min="5892" max="5892" width="17.5546875" style="1" customWidth="1"/>
    <col min="5893" max="5893" width="16.44140625" style="1" customWidth="1"/>
    <col min="5894" max="5894" width="17.33203125" style="1" customWidth="1"/>
    <col min="5895" max="5895" width="16" style="1" customWidth="1"/>
    <col min="5896" max="5896" width="15.33203125" style="1" customWidth="1"/>
    <col min="5897" max="5897" width="13.6640625" style="1" customWidth="1"/>
    <col min="5898" max="5899" width="9.109375" style="1"/>
    <col min="5900" max="5900" width="25" style="1" customWidth="1"/>
    <col min="5901" max="6138" width="9.109375" style="1"/>
    <col min="6139" max="6139" width="8.109375" style="1" customWidth="1"/>
    <col min="6140" max="6140" width="16.88671875" style="1" bestFit="1" customWidth="1"/>
    <col min="6141" max="6141" width="29" style="1" customWidth="1"/>
    <col min="6142" max="6142" width="21.5546875" style="1" customWidth="1"/>
    <col min="6143" max="6143" width="17.88671875" style="1" customWidth="1"/>
    <col min="6144" max="6144" width="17.44140625" style="1" customWidth="1"/>
    <col min="6145" max="6145" width="28" style="1" customWidth="1"/>
    <col min="6146" max="6146" width="20.6640625" style="1" customWidth="1"/>
    <col min="6147" max="6147" width="34.33203125" style="1" customWidth="1"/>
    <col min="6148" max="6148" width="17.5546875" style="1" customWidth="1"/>
    <col min="6149" max="6149" width="16.44140625" style="1" customWidth="1"/>
    <col min="6150" max="6150" width="17.33203125" style="1" customWidth="1"/>
    <col min="6151" max="6151" width="16" style="1" customWidth="1"/>
    <col min="6152" max="6152" width="15.33203125" style="1" customWidth="1"/>
    <col min="6153" max="6153" width="13.6640625" style="1" customWidth="1"/>
    <col min="6154" max="6155" width="9.109375" style="1"/>
    <col min="6156" max="6156" width="25" style="1" customWidth="1"/>
    <col min="6157" max="6394" width="9.109375" style="1"/>
    <col min="6395" max="6395" width="8.109375" style="1" customWidth="1"/>
    <col min="6396" max="6396" width="16.88671875" style="1" bestFit="1" customWidth="1"/>
    <col min="6397" max="6397" width="29" style="1" customWidth="1"/>
    <col min="6398" max="6398" width="21.5546875" style="1" customWidth="1"/>
    <col min="6399" max="6399" width="17.88671875" style="1" customWidth="1"/>
    <col min="6400" max="6400" width="17.44140625" style="1" customWidth="1"/>
    <col min="6401" max="6401" width="28" style="1" customWidth="1"/>
    <col min="6402" max="6402" width="20.6640625" style="1" customWidth="1"/>
    <col min="6403" max="6403" width="34.33203125" style="1" customWidth="1"/>
    <col min="6404" max="6404" width="17.5546875" style="1" customWidth="1"/>
    <col min="6405" max="6405" width="16.44140625" style="1" customWidth="1"/>
    <col min="6406" max="6406" width="17.33203125" style="1" customWidth="1"/>
    <col min="6407" max="6407" width="16" style="1" customWidth="1"/>
    <col min="6408" max="6408" width="15.33203125" style="1" customWidth="1"/>
    <col min="6409" max="6409" width="13.6640625" style="1" customWidth="1"/>
    <col min="6410" max="6411" width="9.109375" style="1"/>
    <col min="6412" max="6412" width="25" style="1" customWidth="1"/>
    <col min="6413" max="6650" width="9.109375" style="1"/>
    <col min="6651" max="6651" width="8.109375" style="1" customWidth="1"/>
    <col min="6652" max="6652" width="16.88671875" style="1" bestFit="1" customWidth="1"/>
    <col min="6653" max="6653" width="29" style="1" customWidth="1"/>
    <col min="6654" max="6654" width="21.5546875" style="1" customWidth="1"/>
    <col min="6655" max="6655" width="17.88671875" style="1" customWidth="1"/>
    <col min="6656" max="6656" width="17.44140625" style="1" customWidth="1"/>
    <col min="6657" max="6657" width="28" style="1" customWidth="1"/>
    <col min="6658" max="6658" width="20.6640625" style="1" customWidth="1"/>
    <col min="6659" max="6659" width="34.33203125" style="1" customWidth="1"/>
    <col min="6660" max="6660" width="17.5546875" style="1" customWidth="1"/>
    <col min="6661" max="6661" width="16.44140625" style="1" customWidth="1"/>
    <col min="6662" max="6662" width="17.33203125" style="1" customWidth="1"/>
    <col min="6663" max="6663" width="16" style="1" customWidth="1"/>
    <col min="6664" max="6664" width="15.33203125" style="1" customWidth="1"/>
    <col min="6665" max="6665" width="13.6640625" style="1" customWidth="1"/>
    <col min="6666" max="6667" width="9.109375" style="1"/>
    <col min="6668" max="6668" width="25" style="1" customWidth="1"/>
    <col min="6669" max="6906" width="9.109375" style="1"/>
    <col min="6907" max="6907" width="8.109375" style="1" customWidth="1"/>
    <col min="6908" max="6908" width="16.88671875" style="1" bestFit="1" customWidth="1"/>
    <col min="6909" max="6909" width="29" style="1" customWidth="1"/>
    <col min="6910" max="6910" width="21.5546875" style="1" customWidth="1"/>
    <col min="6911" max="6911" width="17.88671875" style="1" customWidth="1"/>
    <col min="6912" max="6912" width="17.44140625" style="1" customWidth="1"/>
    <col min="6913" max="6913" width="28" style="1" customWidth="1"/>
    <col min="6914" max="6914" width="20.6640625" style="1" customWidth="1"/>
    <col min="6915" max="6915" width="34.33203125" style="1" customWidth="1"/>
    <col min="6916" max="6916" width="17.5546875" style="1" customWidth="1"/>
    <col min="6917" max="6917" width="16.44140625" style="1" customWidth="1"/>
    <col min="6918" max="6918" width="17.33203125" style="1" customWidth="1"/>
    <col min="6919" max="6919" width="16" style="1" customWidth="1"/>
    <col min="6920" max="6920" width="15.33203125" style="1" customWidth="1"/>
    <col min="6921" max="6921" width="13.6640625" style="1" customWidth="1"/>
    <col min="6922" max="6923" width="9.109375" style="1"/>
    <col min="6924" max="6924" width="25" style="1" customWidth="1"/>
    <col min="6925" max="7162" width="9.109375" style="1"/>
    <col min="7163" max="7163" width="8.109375" style="1" customWidth="1"/>
    <col min="7164" max="7164" width="16.88671875" style="1" bestFit="1" customWidth="1"/>
    <col min="7165" max="7165" width="29" style="1" customWidth="1"/>
    <col min="7166" max="7166" width="21.5546875" style="1" customWidth="1"/>
    <col min="7167" max="7167" width="17.88671875" style="1" customWidth="1"/>
    <col min="7168" max="7168" width="17.44140625" style="1" customWidth="1"/>
    <col min="7169" max="7169" width="28" style="1" customWidth="1"/>
    <col min="7170" max="7170" width="20.6640625" style="1" customWidth="1"/>
    <col min="7171" max="7171" width="34.33203125" style="1" customWidth="1"/>
    <col min="7172" max="7172" width="17.5546875" style="1" customWidth="1"/>
    <col min="7173" max="7173" width="16.44140625" style="1" customWidth="1"/>
    <col min="7174" max="7174" width="17.33203125" style="1" customWidth="1"/>
    <col min="7175" max="7175" width="16" style="1" customWidth="1"/>
    <col min="7176" max="7176" width="15.33203125" style="1" customWidth="1"/>
    <col min="7177" max="7177" width="13.6640625" style="1" customWidth="1"/>
    <col min="7178" max="7179" width="9.109375" style="1"/>
    <col min="7180" max="7180" width="25" style="1" customWidth="1"/>
    <col min="7181" max="7418" width="9.109375" style="1"/>
    <col min="7419" max="7419" width="8.109375" style="1" customWidth="1"/>
    <col min="7420" max="7420" width="16.88671875" style="1" bestFit="1" customWidth="1"/>
    <col min="7421" max="7421" width="29" style="1" customWidth="1"/>
    <col min="7422" max="7422" width="21.5546875" style="1" customWidth="1"/>
    <col min="7423" max="7423" width="17.88671875" style="1" customWidth="1"/>
    <col min="7424" max="7424" width="17.44140625" style="1" customWidth="1"/>
    <col min="7425" max="7425" width="28" style="1" customWidth="1"/>
    <col min="7426" max="7426" width="20.6640625" style="1" customWidth="1"/>
    <col min="7427" max="7427" width="34.33203125" style="1" customWidth="1"/>
    <col min="7428" max="7428" width="17.5546875" style="1" customWidth="1"/>
    <col min="7429" max="7429" width="16.44140625" style="1" customWidth="1"/>
    <col min="7430" max="7430" width="17.33203125" style="1" customWidth="1"/>
    <col min="7431" max="7431" width="16" style="1" customWidth="1"/>
    <col min="7432" max="7432" width="15.33203125" style="1" customWidth="1"/>
    <col min="7433" max="7433" width="13.6640625" style="1" customWidth="1"/>
    <col min="7434" max="7435" width="9.109375" style="1"/>
    <col min="7436" max="7436" width="25" style="1" customWidth="1"/>
    <col min="7437" max="7674" width="9.109375" style="1"/>
    <col min="7675" max="7675" width="8.109375" style="1" customWidth="1"/>
    <col min="7676" max="7676" width="16.88671875" style="1" bestFit="1" customWidth="1"/>
    <col min="7677" max="7677" width="29" style="1" customWidth="1"/>
    <col min="7678" max="7678" width="21.5546875" style="1" customWidth="1"/>
    <col min="7679" max="7679" width="17.88671875" style="1" customWidth="1"/>
    <col min="7680" max="7680" width="17.44140625" style="1" customWidth="1"/>
    <col min="7681" max="7681" width="28" style="1" customWidth="1"/>
    <col min="7682" max="7682" width="20.6640625" style="1" customWidth="1"/>
    <col min="7683" max="7683" width="34.33203125" style="1" customWidth="1"/>
    <col min="7684" max="7684" width="17.5546875" style="1" customWidth="1"/>
    <col min="7685" max="7685" width="16.44140625" style="1" customWidth="1"/>
    <col min="7686" max="7686" width="17.33203125" style="1" customWidth="1"/>
    <col min="7687" max="7687" width="16" style="1" customWidth="1"/>
    <col min="7688" max="7688" width="15.33203125" style="1" customWidth="1"/>
    <col min="7689" max="7689" width="13.6640625" style="1" customWidth="1"/>
    <col min="7690" max="7691" width="9.109375" style="1"/>
    <col min="7692" max="7692" width="25" style="1" customWidth="1"/>
    <col min="7693" max="7930" width="9.109375" style="1"/>
    <col min="7931" max="7931" width="8.109375" style="1" customWidth="1"/>
    <col min="7932" max="7932" width="16.88671875" style="1" bestFit="1" customWidth="1"/>
    <col min="7933" max="7933" width="29" style="1" customWidth="1"/>
    <col min="7934" max="7934" width="21.5546875" style="1" customWidth="1"/>
    <col min="7935" max="7935" width="17.88671875" style="1" customWidth="1"/>
    <col min="7936" max="7936" width="17.44140625" style="1" customWidth="1"/>
    <col min="7937" max="7937" width="28" style="1" customWidth="1"/>
    <col min="7938" max="7938" width="20.6640625" style="1" customWidth="1"/>
    <col min="7939" max="7939" width="34.33203125" style="1" customWidth="1"/>
    <col min="7940" max="7940" width="17.5546875" style="1" customWidth="1"/>
    <col min="7941" max="7941" width="16.44140625" style="1" customWidth="1"/>
    <col min="7942" max="7942" width="17.33203125" style="1" customWidth="1"/>
    <col min="7943" max="7943" width="16" style="1" customWidth="1"/>
    <col min="7944" max="7944" width="15.33203125" style="1" customWidth="1"/>
    <col min="7945" max="7945" width="13.6640625" style="1" customWidth="1"/>
    <col min="7946" max="7947" width="9.109375" style="1"/>
    <col min="7948" max="7948" width="25" style="1" customWidth="1"/>
    <col min="7949" max="8186" width="9.109375" style="1"/>
    <col min="8187" max="8187" width="8.109375" style="1" customWidth="1"/>
    <col min="8188" max="8188" width="16.88671875" style="1" bestFit="1" customWidth="1"/>
    <col min="8189" max="8189" width="29" style="1" customWidth="1"/>
    <col min="8190" max="8190" width="21.5546875" style="1" customWidth="1"/>
    <col min="8191" max="8191" width="17.88671875" style="1" customWidth="1"/>
    <col min="8192" max="8192" width="17.44140625" style="1" customWidth="1"/>
    <col min="8193" max="8193" width="28" style="1" customWidth="1"/>
    <col min="8194" max="8194" width="20.6640625" style="1" customWidth="1"/>
    <col min="8195" max="8195" width="34.33203125" style="1" customWidth="1"/>
    <col min="8196" max="8196" width="17.5546875" style="1" customWidth="1"/>
    <col min="8197" max="8197" width="16.44140625" style="1" customWidth="1"/>
    <col min="8198" max="8198" width="17.33203125" style="1" customWidth="1"/>
    <col min="8199" max="8199" width="16" style="1" customWidth="1"/>
    <col min="8200" max="8200" width="15.33203125" style="1" customWidth="1"/>
    <col min="8201" max="8201" width="13.6640625" style="1" customWidth="1"/>
    <col min="8202" max="8203" width="9.109375" style="1"/>
    <col min="8204" max="8204" width="25" style="1" customWidth="1"/>
    <col min="8205" max="8442" width="9.109375" style="1"/>
    <col min="8443" max="8443" width="8.109375" style="1" customWidth="1"/>
    <col min="8444" max="8444" width="16.88671875" style="1" bestFit="1" customWidth="1"/>
    <col min="8445" max="8445" width="29" style="1" customWidth="1"/>
    <col min="8446" max="8446" width="21.5546875" style="1" customWidth="1"/>
    <col min="8447" max="8447" width="17.88671875" style="1" customWidth="1"/>
    <col min="8448" max="8448" width="17.44140625" style="1" customWidth="1"/>
    <col min="8449" max="8449" width="28" style="1" customWidth="1"/>
    <col min="8450" max="8450" width="20.6640625" style="1" customWidth="1"/>
    <col min="8451" max="8451" width="34.33203125" style="1" customWidth="1"/>
    <col min="8452" max="8452" width="17.5546875" style="1" customWidth="1"/>
    <col min="8453" max="8453" width="16.44140625" style="1" customWidth="1"/>
    <col min="8454" max="8454" width="17.33203125" style="1" customWidth="1"/>
    <col min="8455" max="8455" width="16" style="1" customWidth="1"/>
    <col min="8456" max="8456" width="15.33203125" style="1" customWidth="1"/>
    <col min="8457" max="8457" width="13.6640625" style="1" customWidth="1"/>
    <col min="8458" max="8459" width="9.109375" style="1"/>
    <col min="8460" max="8460" width="25" style="1" customWidth="1"/>
    <col min="8461" max="8698" width="9.109375" style="1"/>
    <col min="8699" max="8699" width="8.109375" style="1" customWidth="1"/>
    <col min="8700" max="8700" width="16.88671875" style="1" bestFit="1" customWidth="1"/>
    <col min="8701" max="8701" width="29" style="1" customWidth="1"/>
    <col min="8702" max="8702" width="21.5546875" style="1" customWidth="1"/>
    <col min="8703" max="8703" width="17.88671875" style="1" customWidth="1"/>
    <col min="8704" max="8704" width="17.44140625" style="1" customWidth="1"/>
    <col min="8705" max="8705" width="28" style="1" customWidth="1"/>
    <col min="8706" max="8706" width="20.6640625" style="1" customWidth="1"/>
    <col min="8707" max="8707" width="34.33203125" style="1" customWidth="1"/>
    <col min="8708" max="8708" width="17.5546875" style="1" customWidth="1"/>
    <col min="8709" max="8709" width="16.44140625" style="1" customWidth="1"/>
    <col min="8710" max="8710" width="17.33203125" style="1" customWidth="1"/>
    <col min="8711" max="8711" width="16" style="1" customWidth="1"/>
    <col min="8712" max="8712" width="15.33203125" style="1" customWidth="1"/>
    <col min="8713" max="8713" width="13.6640625" style="1" customWidth="1"/>
    <col min="8714" max="8715" width="9.109375" style="1"/>
    <col min="8716" max="8716" width="25" style="1" customWidth="1"/>
    <col min="8717" max="8954" width="9.109375" style="1"/>
    <col min="8955" max="8955" width="8.109375" style="1" customWidth="1"/>
    <col min="8956" max="8956" width="16.88671875" style="1" bestFit="1" customWidth="1"/>
    <col min="8957" max="8957" width="29" style="1" customWidth="1"/>
    <col min="8958" max="8958" width="21.5546875" style="1" customWidth="1"/>
    <col min="8959" max="8959" width="17.88671875" style="1" customWidth="1"/>
    <col min="8960" max="8960" width="17.44140625" style="1" customWidth="1"/>
    <col min="8961" max="8961" width="28" style="1" customWidth="1"/>
    <col min="8962" max="8962" width="20.6640625" style="1" customWidth="1"/>
    <col min="8963" max="8963" width="34.33203125" style="1" customWidth="1"/>
    <col min="8964" max="8964" width="17.5546875" style="1" customWidth="1"/>
    <col min="8965" max="8965" width="16.44140625" style="1" customWidth="1"/>
    <col min="8966" max="8966" width="17.33203125" style="1" customWidth="1"/>
    <col min="8967" max="8967" width="16" style="1" customWidth="1"/>
    <col min="8968" max="8968" width="15.33203125" style="1" customWidth="1"/>
    <col min="8969" max="8969" width="13.6640625" style="1" customWidth="1"/>
    <col min="8970" max="8971" width="9.109375" style="1"/>
    <col min="8972" max="8972" width="25" style="1" customWidth="1"/>
    <col min="8973" max="9210" width="9.109375" style="1"/>
    <col min="9211" max="9211" width="8.109375" style="1" customWidth="1"/>
    <col min="9212" max="9212" width="16.88671875" style="1" bestFit="1" customWidth="1"/>
    <col min="9213" max="9213" width="29" style="1" customWidth="1"/>
    <col min="9214" max="9214" width="21.5546875" style="1" customWidth="1"/>
    <col min="9215" max="9215" width="17.88671875" style="1" customWidth="1"/>
    <col min="9216" max="9216" width="17.44140625" style="1" customWidth="1"/>
    <col min="9217" max="9217" width="28" style="1" customWidth="1"/>
    <col min="9218" max="9218" width="20.6640625" style="1" customWidth="1"/>
    <col min="9219" max="9219" width="34.33203125" style="1" customWidth="1"/>
    <col min="9220" max="9220" width="17.5546875" style="1" customWidth="1"/>
    <col min="9221" max="9221" width="16.44140625" style="1" customWidth="1"/>
    <col min="9222" max="9222" width="17.33203125" style="1" customWidth="1"/>
    <col min="9223" max="9223" width="16" style="1" customWidth="1"/>
    <col min="9224" max="9224" width="15.33203125" style="1" customWidth="1"/>
    <col min="9225" max="9225" width="13.6640625" style="1" customWidth="1"/>
    <col min="9226" max="9227" width="9.109375" style="1"/>
    <col min="9228" max="9228" width="25" style="1" customWidth="1"/>
    <col min="9229" max="9466" width="9.109375" style="1"/>
    <col min="9467" max="9467" width="8.109375" style="1" customWidth="1"/>
    <col min="9468" max="9468" width="16.88671875" style="1" bestFit="1" customWidth="1"/>
    <col min="9469" max="9469" width="29" style="1" customWidth="1"/>
    <col min="9470" max="9470" width="21.5546875" style="1" customWidth="1"/>
    <col min="9471" max="9471" width="17.88671875" style="1" customWidth="1"/>
    <col min="9472" max="9472" width="17.44140625" style="1" customWidth="1"/>
    <col min="9473" max="9473" width="28" style="1" customWidth="1"/>
    <col min="9474" max="9474" width="20.6640625" style="1" customWidth="1"/>
    <col min="9475" max="9475" width="34.33203125" style="1" customWidth="1"/>
    <col min="9476" max="9476" width="17.5546875" style="1" customWidth="1"/>
    <col min="9477" max="9477" width="16.44140625" style="1" customWidth="1"/>
    <col min="9478" max="9478" width="17.33203125" style="1" customWidth="1"/>
    <col min="9479" max="9479" width="16" style="1" customWidth="1"/>
    <col min="9480" max="9480" width="15.33203125" style="1" customWidth="1"/>
    <col min="9481" max="9481" width="13.6640625" style="1" customWidth="1"/>
    <col min="9482" max="9483" width="9.109375" style="1"/>
    <col min="9484" max="9484" width="25" style="1" customWidth="1"/>
    <col min="9485" max="9722" width="9.109375" style="1"/>
    <col min="9723" max="9723" width="8.109375" style="1" customWidth="1"/>
    <col min="9724" max="9724" width="16.88671875" style="1" bestFit="1" customWidth="1"/>
    <col min="9725" max="9725" width="29" style="1" customWidth="1"/>
    <col min="9726" max="9726" width="21.5546875" style="1" customWidth="1"/>
    <col min="9727" max="9727" width="17.88671875" style="1" customWidth="1"/>
    <col min="9728" max="9728" width="17.44140625" style="1" customWidth="1"/>
    <col min="9729" max="9729" width="28" style="1" customWidth="1"/>
    <col min="9730" max="9730" width="20.6640625" style="1" customWidth="1"/>
    <col min="9731" max="9731" width="34.33203125" style="1" customWidth="1"/>
    <col min="9732" max="9732" width="17.5546875" style="1" customWidth="1"/>
    <col min="9733" max="9733" width="16.44140625" style="1" customWidth="1"/>
    <col min="9734" max="9734" width="17.33203125" style="1" customWidth="1"/>
    <col min="9735" max="9735" width="16" style="1" customWidth="1"/>
    <col min="9736" max="9736" width="15.33203125" style="1" customWidth="1"/>
    <col min="9737" max="9737" width="13.6640625" style="1" customWidth="1"/>
    <col min="9738" max="9739" width="9.109375" style="1"/>
    <col min="9740" max="9740" width="25" style="1" customWidth="1"/>
    <col min="9741" max="9978" width="9.109375" style="1"/>
    <col min="9979" max="9979" width="8.109375" style="1" customWidth="1"/>
    <col min="9980" max="9980" width="16.88671875" style="1" bestFit="1" customWidth="1"/>
    <col min="9981" max="9981" width="29" style="1" customWidth="1"/>
    <col min="9982" max="9982" width="21.5546875" style="1" customWidth="1"/>
    <col min="9983" max="9983" width="17.88671875" style="1" customWidth="1"/>
    <col min="9984" max="9984" width="17.44140625" style="1" customWidth="1"/>
    <col min="9985" max="9985" width="28" style="1" customWidth="1"/>
    <col min="9986" max="9986" width="20.6640625" style="1" customWidth="1"/>
    <col min="9987" max="9987" width="34.33203125" style="1" customWidth="1"/>
    <col min="9988" max="9988" width="17.5546875" style="1" customWidth="1"/>
    <col min="9989" max="9989" width="16.44140625" style="1" customWidth="1"/>
    <col min="9990" max="9990" width="17.33203125" style="1" customWidth="1"/>
    <col min="9991" max="9991" width="16" style="1" customWidth="1"/>
    <col min="9992" max="9992" width="15.33203125" style="1" customWidth="1"/>
    <col min="9993" max="9993" width="13.6640625" style="1" customWidth="1"/>
    <col min="9994" max="9995" width="9.109375" style="1"/>
    <col min="9996" max="9996" width="25" style="1" customWidth="1"/>
    <col min="9997" max="10234" width="9.109375" style="1"/>
    <col min="10235" max="10235" width="8.109375" style="1" customWidth="1"/>
    <col min="10236" max="10236" width="16.88671875" style="1" bestFit="1" customWidth="1"/>
    <col min="10237" max="10237" width="29" style="1" customWidth="1"/>
    <col min="10238" max="10238" width="21.5546875" style="1" customWidth="1"/>
    <col min="10239" max="10239" width="17.88671875" style="1" customWidth="1"/>
    <col min="10240" max="10240" width="17.44140625" style="1" customWidth="1"/>
    <col min="10241" max="10241" width="28" style="1" customWidth="1"/>
    <col min="10242" max="10242" width="20.6640625" style="1" customWidth="1"/>
    <col min="10243" max="10243" width="34.33203125" style="1" customWidth="1"/>
    <col min="10244" max="10244" width="17.5546875" style="1" customWidth="1"/>
    <col min="10245" max="10245" width="16.44140625" style="1" customWidth="1"/>
    <col min="10246" max="10246" width="17.33203125" style="1" customWidth="1"/>
    <col min="10247" max="10247" width="16" style="1" customWidth="1"/>
    <col min="10248" max="10248" width="15.33203125" style="1" customWidth="1"/>
    <col min="10249" max="10249" width="13.6640625" style="1" customWidth="1"/>
    <col min="10250" max="10251" width="9.109375" style="1"/>
    <col min="10252" max="10252" width="25" style="1" customWidth="1"/>
    <col min="10253" max="10490" width="9.109375" style="1"/>
    <col min="10491" max="10491" width="8.109375" style="1" customWidth="1"/>
    <col min="10492" max="10492" width="16.88671875" style="1" bestFit="1" customWidth="1"/>
    <col min="10493" max="10493" width="29" style="1" customWidth="1"/>
    <col min="10494" max="10494" width="21.5546875" style="1" customWidth="1"/>
    <col min="10495" max="10495" width="17.88671875" style="1" customWidth="1"/>
    <col min="10496" max="10496" width="17.44140625" style="1" customWidth="1"/>
    <col min="10497" max="10497" width="28" style="1" customWidth="1"/>
    <col min="10498" max="10498" width="20.6640625" style="1" customWidth="1"/>
    <col min="10499" max="10499" width="34.33203125" style="1" customWidth="1"/>
    <col min="10500" max="10500" width="17.5546875" style="1" customWidth="1"/>
    <col min="10501" max="10501" width="16.44140625" style="1" customWidth="1"/>
    <col min="10502" max="10502" width="17.33203125" style="1" customWidth="1"/>
    <col min="10503" max="10503" width="16" style="1" customWidth="1"/>
    <col min="10504" max="10504" width="15.33203125" style="1" customWidth="1"/>
    <col min="10505" max="10505" width="13.6640625" style="1" customWidth="1"/>
    <col min="10506" max="10507" width="9.109375" style="1"/>
    <col min="10508" max="10508" width="25" style="1" customWidth="1"/>
    <col min="10509" max="10746" width="9.109375" style="1"/>
    <col min="10747" max="10747" width="8.109375" style="1" customWidth="1"/>
    <col min="10748" max="10748" width="16.88671875" style="1" bestFit="1" customWidth="1"/>
    <col min="10749" max="10749" width="29" style="1" customWidth="1"/>
    <col min="10750" max="10750" width="21.5546875" style="1" customWidth="1"/>
    <col min="10751" max="10751" width="17.88671875" style="1" customWidth="1"/>
    <col min="10752" max="10752" width="17.44140625" style="1" customWidth="1"/>
    <col min="10753" max="10753" width="28" style="1" customWidth="1"/>
    <col min="10754" max="10754" width="20.6640625" style="1" customWidth="1"/>
    <col min="10755" max="10755" width="34.33203125" style="1" customWidth="1"/>
    <col min="10756" max="10756" width="17.5546875" style="1" customWidth="1"/>
    <col min="10757" max="10757" width="16.44140625" style="1" customWidth="1"/>
    <col min="10758" max="10758" width="17.33203125" style="1" customWidth="1"/>
    <col min="10759" max="10759" width="16" style="1" customWidth="1"/>
    <col min="10760" max="10760" width="15.33203125" style="1" customWidth="1"/>
    <col min="10761" max="10761" width="13.6640625" style="1" customWidth="1"/>
    <col min="10762" max="10763" width="9.109375" style="1"/>
    <col min="10764" max="10764" width="25" style="1" customWidth="1"/>
    <col min="10765" max="11002" width="9.109375" style="1"/>
    <col min="11003" max="11003" width="8.109375" style="1" customWidth="1"/>
    <col min="11004" max="11004" width="16.88671875" style="1" bestFit="1" customWidth="1"/>
    <col min="11005" max="11005" width="29" style="1" customWidth="1"/>
    <col min="11006" max="11006" width="21.5546875" style="1" customWidth="1"/>
    <col min="11007" max="11007" width="17.88671875" style="1" customWidth="1"/>
    <col min="11008" max="11008" width="17.44140625" style="1" customWidth="1"/>
    <col min="11009" max="11009" width="28" style="1" customWidth="1"/>
    <col min="11010" max="11010" width="20.6640625" style="1" customWidth="1"/>
    <col min="11011" max="11011" width="34.33203125" style="1" customWidth="1"/>
    <col min="11012" max="11012" width="17.5546875" style="1" customWidth="1"/>
    <col min="11013" max="11013" width="16.44140625" style="1" customWidth="1"/>
    <col min="11014" max="11014" width="17.33203125" style="1" customWidth="1"/>
    <col min="11015" max="11015" width="16" style="1" customWidth="1"/>
    <col min="11016" max="11016" width="15.33203125" style="1" customWidth="1"/>
    <col min="11017" max="11017" width="13.6640625" style="1" customWidth="1"/>
    <col min="11018" max="11019" width="9.109375" style="1"/>
    <col min="11020" max="11020" width="25" style="1" customWidth="1"/>
    <col min="11021" max="11258" width="9.109375" style="1"/>
    <col min="11259" max="11259" width="8.109375" style="1" customWidth="1"/>
    <col min="11260" max="11260" width="16.88671875" style="1" bestFit="1" customWidth="1"/>
    <col min="11261" max="11261" width="29" style="1" customWidth="1"/>
    <col min="11262" max="11262" width="21.5546875" style="1" customWidth="1"/>
    <col min="11263" max="11263" width="17.88671875" style="1" customWidth="1"/>
    <col min="11264" max="11264" width="17.44140625" style="1" customWidth="1"/>
    <col min="11265" max="11265" width="28" style="1" customWidth="1"/>
    <col min="11266" max="11266" width="20.6640625" style="1" customWidth="1"/>
    <col min="11267" max="11267" width="34.33203125" style="1" customWidth="1"/>
    <col min="11268" max="11268" width="17.5546875" style="1" customWidth="1"/>
    <col min="11269" max="11269" width="16.44140625" style="1" customWidth="1"/>
    <col min="11270" max="11270" width="17.33203125" style="1" customWidth="1"/>
    <col min="11271" max="11271" width="16" style="1" customWidth="1"/>
    <col min="11272" max="11272" width="15.33203125" style="1" customWidth="1"/>
    <col min="11273" max="11273" width="13.6640625" style="1" customWidth="1"/>
    <col min="11274" max="11275" width="9.109375" style="1"/>
    <col min="11276" max="11276" width="25" style="1" customWidth="1"/>
    <col min="11277" max="11514" width="9.109375" style="1"/>
    <col min="11515" max="11515" width="8.109375" style="1" customWidth="1"/>
    <col min="11516" max="11516" width="16.88671875" style="1" bestFit="1" customWidth="1"/>
    <col min="11517" max="11517" width="29" style="1" customWidth="1"/>
    <col min="11518" max="11518" width="21.5546875" style="1" customWidth="1"/>
    <col min="11519" max="11519" width="17.88671875" style="1" customWidth="1"/>
    <col min="11520" max="11520" width="17.44140625" style="1" customWidth="1"/>
    <col min="11521" max="11521" width="28" style="1" customWidth="1"/>
    <col min="11522" max="11522" width="20.6640625" style="1" customWidth="1"/>
    <col min="11523" max="11523" width="34.33203125" style="1" customWidth="1"/>
    <col min="11524" max="11524" width="17.5546875" style="1" customWidth="1"/>
    <col min="11525" max="11525" width="16.44140625" style="1" customWidth="1"/>
    <col min="11526" max="11526" width="17.33203125" style="1" customWidth="1"/>
    <col min="11527" max="11527" width="16" style="1" customWidth="1"/>
    <col min="11528" max="11528" width="15.33203125" style="1" customWidth="1"/>
    <col min="11529" max="11529" width="13.6640625" style="1" customWidth="1"/>
    <col min="11530" max="11531" width="9.109375" style="1"/>
    <col min="11532" max="11532" width="25" style="1" customWidth="1"/>
    <col min="11533" max="11770" width="9.109375" style="1"/>
    <col min="11771" max="11771" width="8.109375" style="1" customWidth="1"/>
    <col min="11772" max="11772" width="16.88671875" style="1" bestFit="1" customWidth="1"/>
    <col min="11773" max="11773" width="29" style="1" customWidth="1"/>
    <col min="11774" max="11774" width="21.5546875" style="1" customWidth="1"/>
    <col min="11775" max="11775" width="17.88671875" style="1" customWidth="1"/>
    <col min="11776" max="11776" width="17.44140625" style="1" customWidth="1"/>
    <col min="11777" max="11777" width="28" style="1" customWidth="1"/>
    <col min="11778" max="11778" width="20.6640625" style="1" customWidth="1"/>
    <col min="11779" max="11779" width="34.33203125" style="1" customWidth="1"/>
    <col min="11780" max="11780" width="17.5546875" style="1" customWidth="1"/>
    <col min="11781" max="11781" width="16.44140625" style="1" customWidth="1"/>
    <col min="11782" max="11782" width="17.33203125" style="1" customWidth="1"/>
    <col min="11783" max="11783" width="16" style="1" customWidth="1"/>
    <col min="11784" max="11784" width="15.33203125" style="1" customWidth="1"/>
    <col min="11785" max="11785" width="13.6640625" style="1" customWidth="1"/>
    <col min="11786" max="11787" width="9.109375" style="1"/>
    <col min="11788" max="11788" width="25" style="1" customWidth="1"/>
    <col min="11789" max="12026" width="9.109375" style="1"/>
    <col min="12027" max="12027" width="8.109375" style="1" customWidth="1"/>
    <col min="12028" max="12028" width="16.88671875" style="1" bestFit="1" customWidth="1"/>
    <col min="12029" max="12029" width="29" style="1" customWidth="1"/>
    <col min="12030" max="12030" width="21.5546875" style="1" customWidth="1"/>
    <col min="12031" max="12031" width="17.88671875" style="1" customWidth="1"/>
    <col min="12032" max="12032" width="17.44140625" style="1" customWidth="1"/>
    <col min="12033" max="12033" width="28" style="1" customWidth="1"/>
    <col min="12034" max="12034" width="20.6640625" style="1" customWidth="1"/>
    <col min="12035" max="12035" width="34.33203125" style="1" customWidth="1"/>
    <col min="12036" max="12036" width="17.5546875" style="1" customWidth="1"/>
    <col min="12037" max="12037" width="16.44140625" style="1" customWidth="1"/>
    <col min="12038" max="12038" width="17.33203125" style="1" customWidth="1"/>
    <col min="12039" max="12039" width="16" style="1" customWidth="1"/>
    <col min="12040" max="12040" width="15.33203125" style="1" customWidth="1"/>
    <col min="12041" max="12041" width="13.6640625" style="1" customWidth="1"/>
    <col min="12042" max="12043" width="9.109375" style="1"/>
    <col min="12044" max="12044" width="25" style="1" customWidth="1"/>
    <col min="12045" max="12282" width="9.109375" style="1"/>
    <col min="12283" max="12283" width="8.109375" style="1" customWidth="1"/>
    <col min="12284" max="12284" width="16.88671875" style="1" bestFit="1" customWidth="1"/>
    <col min="12285" max="12285" width="29" style="1" customWidth="1"/>
    <col min="12286" max="12286" width="21.5546875" style="1" customWidth="1"/>
    <col min="12287" max="12287" width="17.88671875" style="1" customWidth="1"/>
    <col min="12288" max="12288" width="17.44140625" style="1" customWidth="1"/>
    <col min="12289" max="12289" width="28" style="1" customWidth="1"/>
    <col min="12290" max="12290" width="20.6640625" style="1" customWidth="1"/>
    <col min="12291" max="12291" width="34.33203125" style="1" customWidth="1"/>
    <col min="12292" max="12292" width="17.5546875" style="1" customWidth="1"/>
    <col min="12293" max="12293" width="16.44140625" style="1" customWidth="1"/>
    <col min="12294" max="12294" width="17.33203125" style="1" customWidth="1"/>
    <col min="12295" max="12295" width="16" style="1" customWidth="1"/>
    <col min="12296" max="12296" width="15.33203125" style="1" customWidth="1"/>
    <col min="12297" max="12297" width="13.6640625" style="1" customWidth="1"/>
    <col min="12298" max="12299" width="9.109375" style="1"/>
    <col min="12300" max="12300" width="25" style="1" customWidth="1"/>
    <col min="12301" max="12538" width="9.109375" style="1"/>
    <col min="12539" max="12539" width="8.109375" style="1" customWidth="1"/>
    <col min="12540" max="12540" width="16.88671875" style="1" bestFit="1" customWidth="1"/>
    <col min="12541" max="12541" width="29" style="1" customWidth="1"/>
    <col min="12542" max="12542" width="21.5546875" style="1" customWidth="1"/>
    <col min="12543" max="12543" width="17.88671875" style="1" customWidth="1"/>
    <col min="12544" max="12544" width="17.44140625" style="1" customWidth="1"/>
    <col min="12545" max="12545" width="28" style="1" customWidth="1"/>
    <col min="12546" max="12546" width="20.6640625" style="1" customWidth="1"/>
    <col min="12547" max="12547" width="34.33203125" style="1" customWidth="1"/>
    <col min="12548" max="12548" width="17.5546875" style="1" customWidth="1"/>
    <col min="12549" max="12549" width="16.44140625" style="1" customWidth="1"/>
    <col min="12550" max="12550" width="17.33203125" style="1" customWidth="1"/>
    <col min="12551" max="12551" width="16" style="1" customWidth="1"/>
    <col min="12552" max="12552" width="15.33203125" style="1" customWidth="1"/>
    <col min="12553" max="12553" width="13.6640625" style="1" customWidth="1"/>
    <col min="12554" max="12555" width="9.109375" style="1"/>
    <col min="12556" max="12556" width="25" style="1" customWidth="1"/>
    <col min="12557" max="12794" width="9.109375" style="1"/>
    <col min="12795" max="12795" width="8.109375" style="1" customWidth="1"/>
    <col min="12796" max="12796" width="16.88671875" style="1" bestFit="1" customWidth="1"/>
    <col min="12797" max="12797" width="29" style="1" customWidth="1"/>
    <col min="12798" max="12798" width="21.5546875" style="1" customWidth="1"/>
    <col min="12799" max="12799" width="17.88671875" style="1" customWidth="1"/>
    <col min="12800" max="12800" width="17.44140625" style="1" customWidth="1"/>
    <col min="12801" max="12801" width="28" style="1" customWidth="1"/>
    <col min="12802" max="12802" width="20.6640625" style="1" customWidth="1"/>
    <col min="12803" max="12803" width="34.33203125" style="1" customWidth="1"/>
    <col min="12804" max="12804" width="17.5546875" style="1" customWidth="1"/>
    <col min="12805" max="12805" width="16.44140625" style="1" customWidth="1"/>
    <col min="12806" max="12806" width="17.33203125" style="1" customWidth="1"/>
    <col min="12807" max="12807" width="16" style="1" customWidth="1"/>
    <col min="12808" max="12808" width="15.33203125" style="1" customWidth="1"/>
    <col min="12809" max="12809" width="13.6640625" style="1" customWidth="1"/>
    <col min="12810" max="12811" width="9.109375" style="1"/>
    <col min="12812" max="12812" width="25" style="1" customWidth="1"/>
    <col min="12813" max="13050" width="9.109375" style="1"/>
    <col min="13051" max="13051" width="8.109375" style="1" customWidth="1"/>
    <col min="13052" max="13052" width="16.88671875" style="1" bestFit="1" customWidth="1"/>
    <col min="13053" max="13053" width="29" style="1" customWidth="1"/>
    <col min="13054" max="13054" width="21.5546875" style="1" customWidth="1"/>
    <col min="13055" max="13055" width="17.88671875" style="1" customWidth="1"/>
    <col min="13056" max="13056" width="17.44140625" style="1" customWidth="1"/>
    <col min="13057" max="13057" width="28" style="1" customWidth="1"/>
    <col min="13058" max="13058" width="20.6640625" style="1" customWidth="1"/>
    <col min="13059" max="13059" width="34.33203125" style="1" customWidth="1"/>
    <col min="13060" max="13060" width="17.5546875" style="1" customWidth="1"/>
    <col min="13061" max="13061" width="16.44140625" style="1" customWidth="1"/>
    <col min="13062" max="13062" width="17.33203125" style="1" customWidth="1"/>
    <col min="13063" max="13063" width="16" style="1" customWidth="1"/>
    <col min="13064" max="13064" width="15.33203125" style="1" customWidth="1"/>
    <col min="13065" max="13065" width="13.6640625" style="1" customWidth="1"/>
    <col min="13066" max="13067" width="9.109375" style="1"/>
    <col min="13068" max="13068" width="25" style="1" customWidth="1"/>
    <col min="13069" max="13306" width="9.109375" style="1"/>
    <col min="13307" max="13307" width="8.109375" style="1" customWidth="1"/>
    <col min="13308" max="13308" width="16.88671875" style="1" bestFit="1" customWidth="1"/>
    <col min="13309" max="13309" width="29" style="1" customWidth="1"/>
    <col min="13310" max="13310" width="21.5546875" style="1" customWidth="1"/>
    <col min="13311" max="13311" width="17.88671875" style="1" customWidth="1"/>
    <col min="13312" max="13312" width="17.44140625" style="1" customWidth="1"/>
    <col min="13313" max="13313" width="28" style="1" customWidth="1"/>
    <col min="13314" max="13314" width="20.6640625" style="1" customWidth="1"/>
    <col min="13315" max="13315" width="34.33203125" style="1" customWidth="1"/>
    <col min="13316" max="13316" width="17.5546875" style="1" customWidth="1"/>
    <col min="13317" max="13317" width="16.44140625" style="1" customWidth="1"/>
    <col min="13318" max="13318" width="17.33203125" style="1" customWidth="1"/>
    <col min="13319" max="13319" width="16" style="1" customWidth="1"/>
    <col min="13320" max="13320" width="15.33203125" style="1" customWidth="1"/>
    <col min="13321" max="13321" width="13.6640625" style="1" customWidth="1"/>
    <col min="13322" max="13323" width="9.109375" style="1"/>
    <col min="13324" max="13324" width="25" style="1" customWidth="1"/>
    <col min="13325" max="13562" width="9.109375" style="1"/>
    <col min="13563" max="13563" width="8.109375" style="1" customWidth="1"/>
    <col min="13564" max="13564" width="16.88671875" style="1" bestFit="1" customWidth="1"/>
    <col min="13565" max="13565" width="29" style="1" customWidth="1"/>
    <col min="13566" max="13566" width="21.5546875" style="1" customWidth="1"/>
    <col min="13567" max="13567" width="17.88671875" style="1" customWidth="1"/>
    <col min="13568" max="13568" width="17.44140625" style="1" customWidth="1"/>
    <col min="13569" max="13569" width="28" style="1" customWidth="1"/>
    <col min="13570" max="13570" width="20.6640625" style="1" customWidth="1"/>
    <col min="13571" max="13571" width="34.33203125" style="1" customWidth="1"/>
    <col min="13572" max="13572" width="17.5546875" style="1" customWidth="1"/>
    <col min="13573" max="13573" width="16.44140625" style="1" customWidth="1"/>
    <col min="13574" max="13574" width="17.33203125" style="1" customWidth="1"/>
    <col min="13575" max="13575" width="16" style="1" customWidth="1"/>
    <col min="13576" max="13576" width="15.33203125" style="1" customWidth="1"/>
    <col min="13577" max="13577" width="13.6640625" style="1" customWidth="1"/>
    <col min="13578" max="13579" width="9.109375" style="1"/>
    <col min="13580" max="13580" width="25" style="1" customWidth="1"/>
    <col min="13581" max="13818" width="9.109375" style="1"/>
    <col min="13819" max="13819" width="8.109375" style="1" customWidth="1"/>
    <col min="13820" max="13820" width="16.88671875" style="1" bestFit="1" customWidth="1"/>
    <col min="13821" max="13821" width="29" style="1" customWidth="1"/>
    <col min="13822" max="13822" width="21.5546875" style="1" customWidth="1"/>
    <col min="13823" max="13823" width="17.88671875" style="1" customWidth="1"/>
    <col min="13824" max="13824" width="17.44140625" style="1" customWidth="1"/>
    <col min="13825" max="13825" width="28" style="1" customWidth="1"/>
    <col min="13826" max="13826" width="20.6640625" style="1" customWidth="1"/>
    <col min="13827" max="13827" width="34.33203125" style="1" customWidth="1"/>
    <col min="13828" max="13828" width="17.5546875" style="1" customWidth="1"/>
    <col min="13829" max="13829" width="16.44140625" style="1" customWidth="1"/>
    <col min="13830" max="13830" width="17.33203125" style="1" customWidth="1"/>
    <col min="13831" max="13831" width="16" style="1" customWidth="1"/>
    <col min="13832" max="13832" width="15.33203125" style="1" customWidth="1"/>
    <col min="13833" max="13833" width="13.6640625" style="1" customWidth="1"/>
    <col min="13834" max="13835" width="9.109375" style="1"/>
    <col min="13836" max="13836" width="25" style="1" customWidth="1"/>
    <col min="13837" max="14074" width="9.109375" style="1"/>
    <col min="14075" max="14075" width="8.109375" style="1" customWidth="1"/>
    <col min="14076" max="14076" width="16.88671875" style="1" bestFit="1" customWidth="1"/>
    <col min="14077" max="14077" width="29" style="1" customWidth="1"/>
    <col min="14078" max="14078" width="21.5546875" style="1" customWidth="1"/>
    <col min="14079" max="14079" width="17.88671875" style="1" customWidth="1"/>
    <col min="14080" max="14080" width="17.44140625" style="1" customWidth="1"/>
    <col min="14081" max="14081" width="28" style="1" customWidth="1"/>
    <col min="14082" max="14082" width="20.6640625" style="1" customWidth="1"/>
    <col min="14083" max="14083" width="34.33203125" style="1" customWidth="1"/>
    <col min="14084" max="14084" width="17.5546875" style="1" customWidth="1"/>
    <col min="14085" max="14085" width="16.44140625" style="1" customWidth="1"/>
    <col min="14086" max="14086" width="17.33203125" style="1" customWidth="1"/>
    <col min="14087" max="14087" width="16" style="1" customWidth="1"/>
    <col min="14088" max="14088" width="15.33203125" style="1" customWidth="1"/>
    <col min="14089" max="14089" width="13.6640625" style="1" customWidth="1"/>
    <col min="14090" max="14091" width="9.109375" style="1"/>
    <col min="14092" max="14092" width="25" style="1" customWidth="1"/>
    <col min="14093" max="14330" width="9.109375" style="1"/>
    <col min="14331" max="14331" width="8.109375" style="1" customWidth="1"/>
    <col min="14332" max="14332" width="16.88671875" style="1" bestFit="1" customWidth="1"/>
    <col min="14333" max="14333" width="29" style="1" customWidth="1"/>
    <col min="14334" max="14334" width="21.5546875" style="1" customWidth="1"/>
    <col min="14335" max="14335" width="17.88671875" style="1" customWidth="1"/>
    <col min="14336" max="14336" width="17.44140625" style="1" customWidth="1"/>
    <col min="14337" max="14337" width="28" style="1" customWidth="1"/>
    <col min="14338" max="14338" width="20.6640625" style="1" customWidth="1"/>
    <col min="14339" max="14339" width="34.33203125" style="1" customWidth="1"/>
    <col min="14340" max="14340" width="17.5546875" style="1" customWidth="1"/>
    <col min="14341" max="14341" width="16.44140625" style="1" customWidth="1"/>
    <col min="14342" max="14342" width="17.33203125" style="1" customWidth="1"/>
    <col min="14343" max="14343" width="16" style="1" customWidth="1"/>
    <col min="14344" max="14344" width="15.33203125" style="1" customWidth="1"/>
    <col min="14345" max="14345" width="13.6640625" style="1" customWidth="1"/>
    <col min="14346" max="14347" width="9.109375" style="1"/>
    <col min="14348" max="14348" width="25" style="1" customWidth="1"/>
    <col min="14349" max="14586" width="9.109375" style="1"/>
    <col min="14587" max="14587" width="8.109375" style="1" customWidth="1"/>
    <col min="14588" max="14588" width="16.88671875" style="1" bestFit="1" customWidth="1"/>
    <col min="14589" max="14589" width="29" style="1" customWidth="1"/>
    <col min="14590" max="14590" width="21.5546875" style="1" customWidth="1"/>
    <col min="14591" max="14591" width="17.88671875" style="1" customWidth="1"/>
    <col min="14592" max="14592" width="17.44140625" style="1" customWidth="1"/>
    <col min="14593" max="14593" width="28" style="1" customWidth="1"/>
    <col min="14594" max="14594" width="20.6640625" style="1" customWidth="1"/>
    <col min="14595" max="14595" width="34.33203125" style="1" customWidth="1"/>
    <col min="14596" max="14596" width="17.5546875" style="1" customWidth="1"/>
    <col min="14597" max="14597" width="16.44140625" style="1" customWidth="1"/>
    <col min="14598" max="14598" width="17.33203125" style="1" customWidth="1"/>
    <col min="14599" max="14599" width="16" style="1" customWidth="1"/>
    <col min="14600" max="14600" width="15.33203125" style="1" customWidth="1"/>
    <col min="14601" max="14601" width="13.6640625" style="1" customWidth="1"/>
    <col min="14602" max="14603" width="9.109375" style="1"/>
    <col min="14604" max="14604" width="25" style="1" customWidth="1"/>
    <col min="14605" max="14842" width="9.109375" style="1"/>
    <col min="14843" max="14843" width="8.109375" style="1" customWidth="1"/>
    <col min="14844" max="14844" width="16.88671875" style="1" bestFit="1" customWidth="1"/>
    <col min="14845" max="14845" width="29" style="1" customWidth="1"/>
    <col min="14846" max="14846" width="21.5546875" style="1" customWidth="1"/>
    <col min="14847" max="14847" width="17.88671875" style="1" customWidth="1"/>
    <col min="14848" max="14848" width="17.44140625" style="1" customWidth="1"/>
    <col min="14849" max="14849" width="28" style="1" customWidth="1"/>
    <col min="14850" max="14850" width="20.6640625" style="1" customWidth="1"/>
    <col min="14851" max="14851" width="34.33203125" style="1" customWidth="1"/>
    <col min="14852" max="14852" width="17.5546875" style="1" customWidth="1"/>
    <col min="14853" max="14853" width="16.44140625" style="1" customWidth="1"/>
    <col min="14854" max="14854" width="17.33203125" style="1" customWidth="1"/>
    <col min="14855" max="14855" width="16" style="1" customWidth="1"/>
    <col min="14856" max="14856" width="15.33203125" style="1" customWidth="1"/>
    <col min="14857" max="14857" width="13.6640625" style="1" customWidth="1"/>
    <col min="14858" max="14859" width="9.109375" style="1"/>
    <col min="14860" max="14860" width="25" style="1" customWidth="1"/>
    <col min="14861" max="15098" width="9.109375" style="1"/>
    <col min="15099" max="15099" width="8.109375" style="1" customWidth="1"/>
    <col min="15100" max="15100" width="16.88671875" style="1" bestFit="1" customWidth="1"/>
    <col min="15101" max="15101" width="29" style="1" customWidth="1"/>
    <col min="15102" max="15102" width="21.5546875" style="1" customWidth="1"/>
    <col min="15103" max="15103" width="17.88671875" style="1" customWidth="1"/>
    <col min="15104" max="15104" width="17.44140625" style="1" customWidth="1"/>
    <col min="15105" max="15105" width="28" style="1" customWidth="1"/>
    <col min="15106" max="15106" width="20.6640625" style="1" customWidth="1"/>
    <col min="15107" max="15107" width="34.33203125" style="1" customWidth="1"/>
    <col min="15108" max="15108" width="17.5546875" style="1" customWidth="1"/>
    <col min="15109" max="15109" width="16.44140625" style="1" customWidth="1"/>
    <col min="15110" max="15110" width="17.33203125" style="1" customWidth="1"/>
    <col min="15111" max="15111" width="16" style="1" customWidth="1"/>
    <col min="15112" max="15112" width="15.33203125" style="1" customWidth="1"/>
    <col min="15113" max="15113" width="13.6640625" style="1" customWidth="1"/>
    <col min="15114" max="15115" width="9.109375" style="1"/>
    <col min="15116" max="15116" width="25" style="1" customWidth="1"/>
    <col min="15117" max="15354" width="9.109375" style="1"/>
    <col min="15355" max="15355" width="8.109375" style="1" customWidth="1"/>
    <col min="15356" max="15356" width="16.88671875" style="1" bestFit="1" customWidth="1"/>
    <col min="15357" max="15357" width="29" style="1" customWidth="1"/>
    <col min="15358" max="15358" width="21.5546875" style="1" customWidth="1"/>
    <col min="15359" max="15359" width="17.88671875" style="1" customWidth="1"/>
    <col min="15360" max="15360" width="17.44140625" style="1" customWidth="1"/>
    <col min="15361" max="15361" width="28" style="1" customWidth="1"/>
    <col min="15362" max="15362" width="20.6640625" style="1" customWidth="1"/>
    <col min="15363" max="15363" width="34.33203125" style="1" customWidth="1"/>
    <col min="15364" max="15364" width="17.5546875" style="1" customWidth="1"/>
    <col min="15365" max="15365" width="16.44140625" style="1" customWidth="1"/>
    <col min="15366" max="15366" width="17.33203125" style="1" customWidth="1"/>
    <col min="15367" max="15367" width="16" style="1" customWidth="1"/>
    <col min="15368" max="15368" width="15.33203125" style="1" customWidth="1"/>
    <col min="15369" max="15369" width="13.6640625" style="1" customWidth="1"/>
    <col min="15370" max="15371" width="9.109375" style="1"/>
    <col min="15372" max="15372" width="25" style="1" customWidth="1"/>
    <col min="15373" max="15610" width="9.109375" style="1"/>
    <col min="15611" max="15611" width="8.109375" style="1" customWidth="1"/>
    <col min="15612" max="15612" width="16.88671875" style="1" bestFit="1" customWidth="1"/>
    <col min="15613" max="15613" width="29" style="1" customWidth="1"/>
    <col min="15614" max="15614" width="21.5546875" style="1" customWidth="1"/>
    <col min="15615" max="15615" width="17.88671875" style="1" customWidth="1"/>
    <col min="15616" max="15616" width="17.44140625" style="1" customWidth="1"/>
    <col min="15617" max="15617" width="28" style="1" customWidth="1"/>
    <col min="15618" max="15618" width="20.6640625" style="1" customWidth="1"/>
    <col min="15619" max="15619" width="34.33203125" style="1" customWidth="1"/>
    <col min="15620" max="15620" width="17.5546875" style="1" customWidth="1"/>
    <col min="15621" max="15621" width="16.44140625" style="1" customWidth="1"/>
    <col min="15622" max="15622" width="17.33203125" style="1" customWidth="1"/>
    <col min="15623" max="15623" width="16" style="1" customWidth="1"/>
    <col min="15624" max="15624" width="15.33203125" style="1" customWidth="1"/>
    <col min="15625" max="15625" width="13.6640625" style="1" customWidth="1"/>
    <col min="15626" max="15627" width="9.109375" style="1"/>
    <col min="15628" max="15628" width="25" style="1" customWidth="1"/>
    <col min="15629" max="15866" width="9.109375" style="1"/>
    <col min="15867" max="15867" width="8.109375" style="1" customWidth="1"/>
    <col min="15868" max="15868" width="16.88671875" style="1" bestFit="1" customWidth="1"/>
    <col min="15869" max="15869" width="29" style="1" customWidth="1"/>
    <col min="15870" max="15870" width="21.5546875" style="1" customWidth="1"/>
    <col min="15871" max="15871" width="17.88671875" style="1" customWidth="1"/>
    <col min="15872" max="15872" width="17.44140625" style="1" customWidth="1"/>
    <col min="15873" max="15873" width="28" style="1" customWidth="1"/>
    <col min="15874" max="15874" width="20.6640625" style="1" customWidth="1"/>
    <col min="15875" max="15875" width="34.33203125" style="1" customWidth="1"/>
    <col min="15876" max="15876" width="17.5546875" style="1" customWidth="1"/>
    <col min="15877" max="15877" width="16.44140625" style="1" customWidth="1"/>
    <col min="15878" max="15878" width="17.33203125" style="1" customWidth="1"/>
    <col min="15879" max="15879" width="16" style="1" customWidth="1"/>
    <col min="15880" max="15880" width="15.33203125" style="1" customWidth="1"/>
    <col min="15881" max="15881" width="13.6640625" style="1" customWidth="1"/>
    <col min="15882" max="15883" width="9.109375" style="1"/>
    <col min="15884" max="15884" width="25" style="1" customWidth="1"/>
    <col min="15885" max="16122" width="9.109375" style="1"/>
    <col min="16123" max="16123" width="8.109375" style="1" customWidth="1"/>
    <col min="16124" max="16124" width="16.88671875" style="1" bestFit="1" customWidth="1"/>
    <col min="16125" max="16125" width="29" style="1" customWidth="1"/>
    <col min="16126" max="16126" width="21.5546875" style="1" customWidth="1"/>
    <col min="16127" max="16127" width="17.88671875" style="1" customWidth="1"/>
    <col min="16128" max="16128" width="17.44140625" style="1" customWidth="1"/>
    <col min="16129" max="16129" width="28" style="1" customWidth="1"/>
    <col min="16130" max="16130" width="20.6640625" style="1" customWidth="1"/>
    <col min="16131" max="16131" width="34.33203125" style="1" customWidth="1"/>
    <col min="16132" max="16132" width="17.5546875" style="1" customWidth="1"/>
    <col min="16133" max="16133" width="16.44140625" style="1" customWidth="1"/>
    <col min="16134" max="16134" width="17.33203125" style="1" customWidth="1"/>
    <col min="16135" max="16135" width="16" style="1" customWidth="1"/>
    <col min="16136" max="16136" width="15.33203125" style="1" customWidth="1"/>
    <col min="16137" max="16137" width="13.6640625" style="1" customWidth="1"/>
    <col min="16138" max="16139" width="9.109375" style="1"/>
    <col min="16140" max="16140" width="25" style="1" customWidth="1"/>
    <col min="16141" max="16378" width="9.109375" style="1"/>
    <col min="16379" max="16384" width="9.109375" style="1" customWidth="1"/>
  </cols>
  <sheetData>
    <row r="1" spans="1:9" ht="55.8" customHeight="1" x14ac:dyDescent="0.3">
      <c r="A1" s="23" t="s">
        <v>186</v>
      </c>
      <c r="B1" s="23"/>
      <c r="C1" s="23"/>
      <c r="D1" s="23"/>
      <c r="E1" s="23"/>
      <c r="F1" s="23"/>
      <c r="G1" s="23"/>
      <c r="H1" s="23"/>
      <c r="I1" s="23"/>
    </row>
    <row r="2" spans="1:9" ht="48.75" customHeight="1" x14ac:dyDescent="0.3">
      <c r="A2" s="24"/>
      <c r="B2" s="23" t="s">
        <v>0</v>
      </c>
      <c r="C2" s="23" t="s">
        <v>1</v>
      </c>
      <c r="D2" s="23" t="s">
        <v>2</v>
      </c>
      <c r="E2" s="25" t="s">
        <v>3</v>
      </c>
      <c r="F2" s="25"/>
      <c r="G2" s="26" t="s">
        <v>4</v>
      </c>
      <c r="H2" s="27" t="s">
        <v>5</v>
      </c>
      <c r="I2" s="27" t="s">
        <v>6</v>
      </c>
    </row>
    <row r="3" spans="1:9" s="2" customFormat="1" ht="53.25" customHeight="1" x14ac:dyDescent="0.3">
      <c r="A3" s="24"/>
      <c r="B3" s="23"/>
      <c r="C3" s="23"/>
      <c r="D3" s="23"/>
      <c r="E3" s="8" t="s">
        <v>7</v>
      </c>
      <c r="F3" s="8" t="s">
        <v>8</v>
      </c>
      <c r="G3" s="26"/>
      <c r="H3" s="27"/>
      <c r="I3" s="27"/>
    </row>
    <row r="4" spans="1:9" ht="39.9" customHeight="1" x14ac:dyDescent="0.3">
      <c r="A4" s="19">
        <v>1</v>
      </c>
      <c r="B4" s="9" t="s">
        <v>48</v>
      </c>
      <c r="C4" s="9" t="s">
        <v>30</v>
      </c>
      <c r="D4" s="9" t="s">
        <v>83</v>
      </c>
      <c r="E4" s="9" t="s">
        <v>84</v>
      </c>
      <c r="F4" s="10"/>
      <c r="G4" s="11" t="s">
        <v>85</v>
      </c>
      <c r="H4" s="11" t="s">
        <v>31</v>
      </c>
      <c r="I4" s="9" t="s">
        <v>32</v>
      </c>
    </row>
    <row r="5" spans="1:9" ht="39.9" customHeight="1" x14ac:dyDescent="0.3">
      <c r="A5" s="19">
        <v>2</v>
      </c>
      <c r="B5" s="9" t="s">
        <v>48</v>
      </c>
      <c r="C5" s="9" t="s">
        <v>33</v>
      </c>
      <c r="D5" s="9" t="s">
        <v>86</v>
      </c>
      <c r="E5" s="9" t="s">
        <v>87</v>
      </c>
      <c r="F5" s="10"/>
      <c r="G5" s="14" t="s">
        <v>88</v>
      </c>
      <c r="H5" s="11"/>
      <c r="I5" s="9" t="s">
        <v>34</v>
      </c>
    </row>
    <row r="6" spans="1:9" ht="39.9" customHeight="1" x14ac:dyDescent="0.3">
      <c r="A6" s="19">
        <v>3</v>
      </c>
      <c r="B6" s="9" t="s">
        <v>48</v>
      </c>
      <c r="C6" s="9" t="s">
        <v>35</v>
      </c>
      <c r="D6" s="9" t="s">
        <v>89</v>
      </c>
      <c r="E6" s="9" t="s">
        <v>90</v>
      </c>
      <c r="F6" s="10"/>
      <c r="G6" s="14" t="s">
        <v>91</v>
      </c>
      <c r="H6" s="11" t="s">
        <v>36</v>
      </c>
      <c r="I6" s="9" t="s">
        <v>37</v>
      </c>
    </row>
    <row r="7" spans="1:9" ht="39.9" customHeight="1" x14ac:dyDescent="0.3">
      <c r="A7" s="19">
        <v>4</v>
      </c>
      <c r="B7" s="9" t="s">
        <v>48</v>
      </c>
      <c r="C7" s="9" t="s">
        <v>38</v>
      </c>
      <c r="D7" s="9" t="s">
        <v>92</v>
      </c>
      <c r="E7" s="9" t="s">
        <v>93</v>
      </c>
      <c r="F7" s="10"/>
      <c r="G7" s="14" t="s">
        <v>94</v>
      </c>
      <c r="H7" s="11" t="s">
        <v>39</v>
      </c>
      <c r="I7" s="9" t="s">
        <v>37</v>
      </c>
    </row>
    <row r="8" spans="1:9" ht="39.9" customHeight="1" x14ac:dyDescent="0.3">
      <c r="A8" s="19">
        <v>5</v>
      </c>
      <c r="B8" s="9" t="s">
        <v>48</v>
      </c>
      <c r="C8" s="9" t="s">
        <v>40</v>
      </c>
      <c r="D8" s="9" t="s">
        <v>95</v>
      </c>
      <c r="E8" s="9" t="s">
        <v>96</v>
      </c>
      <c r="F8" s="10"/>
      <c r="G8" s="14" t="s">
        <v>97</v>
      </c>
      <c r="H8" s="11" t="s">
        <v>41</v>
      </c>
      <c r="I8" s="9" t="s">
        <v>37</v>
      </c>
    </row>
    <row r="9" spans="1:9" ht="39.9" customHeight="1" x14ac:dyDescent="0.3">
      <c r="A9" s="19">
        <v>6</v>
      </c>
      <c r="B9" s="9" t="s">
        <v>47</v>
      </c>
      <c r="C9" s="9" t="s">
        <v>9</v>
      </c>
      <c r="D9" s="9" t="s">
        <v>10</v>
      </c>
      <c r="E9" s="9" t="s">
        <v>20</v>
      </c>
      <c r="F9" s="12" t="s">
        <v>11</v>
      </c>
      <c r="G9" s="13" t="s">
        <v>12</v>
      </c>
      <c r="H9" s="9"/>
      <c r="I9" s="9" t="s">
        <v>13</v>
      </c>
    </row>
    <row r="10" spans="1:9" ht="39.9" customHeight="1" x14ac:dyDescent="0.3">
      <c r="A10" s="19">
        <v>7</v>
      </c>
      <c r="B10" s="9" t="s">
        <v>47</v>
      </c>
      <c r="C10" s="9" t="s">
        <v>14</v>
      </c>
      <c r="D10" s="9" t="s">
        <v>15</v>
      </c>
      <c r="E10" s="12" t="s">
        <v>16</v>
      </c>
      <c r="F10" s="12"/>
      <c r="G10" s="13" t="s">
        <v>17</v>
      </c>
      <c r="H10" s="9"/>
      <c r="I10" s="9" t="s">
        <v>18</v>
      </c>
    </row>
    <row r="11" spans="1:9" ht="39.9" customHeight="1" x14ac:dyDescent="0.3">
      <c r="A11" s="19">
        <v>8</v>
      </c>
      <c r="B11" s="9" t="s">
        <v>47</v>
      </c>
      <c r="C11" s="9" t="s">
        <v>19</v>
      </c>
      <c r="D11" s="9" t="s">
        <v>70</v>
      </c>
      <c r="E11" s="12"/>
      <c r="F11" s="12"/>
      <c r="G11" s="13" t="s">
        <v>21</v>
      </c>
      <c r="H11" s="9"/>
      <c r="I11" s="9" t="s">
        <v>22</v>
      </c>
    </row>
    <row r="12" spans="1:9" ht="39.9" customHeight="1" x14ac:dyDescent="0.3">
      <c r="A12" s="19">
        <v>9</v>
      </c>
      <c r="B12" s="9" t="s">
        <v>47</v>
      </c>
      <c r="C12" s="9" t="s">
        <v>23</v>
      </c>
      <c r="D12" s="9" t="s">
        <v>24</v>
      </c>
      <c r="E12" s="12" t="s">
        <v>25</v>
      </c>
      <c r="F12" s="12"/>
      <c r="G12" s="13" t="s">
        <v>26</v>
      </c>
      <c r="H12" s="9"/>
      <c r="I12" s="9" t="s">
        <v>27</v>
      </c>
    </row>
    <row r="13" spans="1:9" ht="39.9" customHeight="1" x14ac:dyDescent="0.3">
      <c r="A13" s="19">
        <v>10</v>
      </c>
      <c r="B13" s="20" t="s">
        <v>47</v>
      </c>
      <c r="C13" s="20" t="s">
        <v>103</v>
      </c>
      <c r="D13" s="20" t="s">
        <v>104</v>
      </c>
      <c r="E13" s="21" t="s">
        <v>105</v>
      </c>
      <c r="F13" s="21" t="s">
        <v>106</v>
      </c>
      <c r="G13" s="22" t="s">
        <v>107</v>
      </c>
      <c r="H13" s="20"/>
      <c r="I13" s="20" t="s">
        <v>13</v>
      </c>
    </row>
    <row r="14" spans="1:9" ht="39.9" customHeight="1" x14ac:dyDescent="0.3">
      <c r="A14" s="19">
        <v>11</v>
      </c>
      <c r="B14" s="20" t="s">
        <v>47</v>
      </c>
      <c r="C14" s="20" t="s">
        <v>108</v>
      </c>
      <c r="D14" s="20" t="s">
        <v>109</v>
      </c>
      <c r="E14" s="21" t="s">
        <v>110</v>
      </c>
      <c r="F14" s="21" t="s">
        <v>111</v>
      </c>
      <c r="G14" s="22" t="s">
        <v>112</v>
      </c>
      <c r="H14" s="20"/>
      <c r="I14" s="20" t="s">
        <v>13</v>
      </c>
    </row>
    <row r="15" spans="1:9" ht="39.9" customHeight="1" x14ac:dyDescent="0.3">
      <c r="A15" s="19">
        <v>12</v>
      </c>
      <c r="B15" s="20" t="s">
        <v>47</v>
      </c>
      <c r="C15" s="20" t="s">
        <v>113</v>
      </c>
      <c r="D15" s="20" t="s">
        <v>114</v>
      </c>
      <c r="E15" s="21" t="s">
        <v>115</v>
      </c>
      <c r="F15" s="21"/>
      <c r="G15" s="22" t="s">
        <v>116</v>
      </c>
      <c r="H15" s="20"/>
      <c r="I15" s="20" t="s">
        <v>117</v>
      </c>
    </row>
    <row r="16" spans="1:9" ht="39.9" customHeight="1" x14ac:dyDescent="0.3">
      <c r="A16" s="19">
        <v>13</v>
      </c>
      <c r="B16" s="20" t="s">
        <v>47</v>
      </c>
      <c r="C16" s="20" t="s">
        <v>118</v>
      </c>
      <c r="D16" s="20" t="s">
        <v>119</v>
      </c>
      <c r="E16" s="21" t="s">
        <v>120</v>
      </c>
      <c r="F16" s="21"/>
      <c r="G16" s="22" t="s">
        <v>121</v>
      </c>
      <c r="H16" s="20"/>
      <c r="I16" s="20" t="s">
        <v>122</v>
      </c>
    </row>
    <row r="17" spans="1:10" ht="39.9" customHeight="1" x14ac:dyDescent="0.3">
      <c r="A17" s="19">
        <v>14</v>
      </c>
      <c r="B17" s="20" t="s">
        <v>47</v>
      </c>
      <c r="C17" s="20" t="s">
        <v>118</v>
      </c>
      <c r="D17" s="20" t="s">
        <v>123</v>
      </c>
      <c r="E17" s="21" t="s">
        <v>124</v>
      </c>
      <c r="F17" s="21"/>
      <c r="G17" s="22" t="s">
        <v>121</v>
      </c>
      <c r="H17" s="20"/>
      <c r="I17" s="20" t="s">
        <v>122</v>
      </c>
    </row>
    <row r="18" spans="1:10" ht="39.9" customHeight="1" x14ac:dyDescent="0.3">
      <c r="A18" s="19">
        <v>15</v>
      </c>
      <c r="B18" s="9" t="s">
        <v>49</v>
      </c>
      <c r="C18" s="9" t="s">
        <v>42</v>
      </c>
      <c r="D18" s="9" t="s">
        <v>43</v>
      </c>
      <c r="E18" s="12" t="s">
        <v>44</v>
      </c>
      <c r="F18" s="12"/>
      <c r="G18" s="14" t="s">
        <v>45</v>
      </c>
      <c r="H18" s="11"/>
      <c r="I18" s="9" t="s">
        <v>46</v>
      </c>
    </row>
    <row r="19" spans="1:10" ht="39.9" customHeight="1" x14ac:dyDescent="0.3">
      <c r="A19" s="19">
        <v>16</v>
      </c>
      <c r="B19" s="9" t="s">
        <v>64</v>
      </c>
      <c r="C19" s="9" t="s">
        <v>65</v>
      </c>
      <c r="D19" s="9" t="s">
        <v>66</v>
      </c>
      <c r="E19" s="12" t="s">
        <v>67</v>
      </c>
      <c r="F19" s="12"/>
      <c r="G19" s="14" t="s">
        <v>68</v>
      </c>
      <c r="H19" s="11"/>
      <c r="I19" s="9" t="s">
        <v>69</v>
      </c>
    </row>
    <row r="20" spans="1:10" ht="55.8" customHeight="1" x14ac:dyDescent="0.3">
      <c r="A20" s="19">
        <v>17</v>
      </c>
      <c r="B20" s="9" t="s">
        <v>50</v>
      </c>
      <c r="C20" s="9" t="s">
        <v>51</v>
      </c>
      <c r="D20" s="9" t="s">
        <v>63</v>
      </c>
      <c r="E20" s="12" t="s">
        <v>59</v>
      </c>
      <c r="F20" s="12"/>
      <c r="G20" s="14" t="s">
        <v>60</v>
      </c>
      <c r="H20" s="11" t="s">
        <v>61</v>
      </c>
      <c r="I20" s="9" t="s">
        <v>62</v>
      </c>
    </row>
    <row r="21" spans="1:10" s="6" customFormat="1" ht="92.4" customHeight="1" x14ac:dyDescent="0.3">
      <c r="A21" s="19">
        <v>18</v>
      </c>
      <c r="B21" s="9" t="s">
        <v>101</v>
      </c>
      <c r="C21" s="9" t="s">
        <v>28</v>
      </c>
      <c r="D21" s="9" t="s">
        <v>98</v>
      </c>
      <c r="E21" s="12" t="s">
        <v>102</v>
      </c>
      <c r="F21" s="12"/>
      <c r="G21" s="14" t="s">
        <v>99</v>
      </c>
      <c r="H21" s="11" t="s">
        <v>29</v>
      </c>
      <c r="I21" s="9" t="s">
        <v>100</v>
      </c>
      <c r="J21" s="7"/>
    </row>
    <row r="22" spans="1:10" ht="39.9" customHeight="1" x14ac:dyDescent="0.3">
      <c r="A22" s="19">
        <v>19</v>
      </c>
      <c r="B22" s="15" t="s">
        <v>52</v>
      </c>
      <c r="C22" s="15" t="s">
        <v>53</v>
      </c>
      <c r="D22" s="15" t="s">
        <v>54</v>
      </c>
      <c r="E22" s="16" t="s">
        <v>55</v>
      </c>
      <c r="F22" s="16"/>
      <c r="G22" s="17" t="s">
        <v>56</v>
      </c>
      <c r="H22" s="18" t="s">
        <v>57</v>
      </c>
      <c r="I22" s="15" t="s">
        <v>58</v>
      </c>
    </row>
    <row r="23" spans="1:10" ht="50.4" customHeight="1" x14ac:dyDescent="0.3">
      <c r="A23" s="19">
        <v>20</v>
      </c>
      <c r="B23" s="15" t="s">
        <v>71</v>
      </c>
      <c r="C23" s="15" t="s">
        <v>72</v>
      </c>
      <c r="D23" s="15" t="s">
        <v>73</v>
      </c>
      <c r="E23" s="16" t="s">
        <v>74</v>
      </c>
      <c r="F23" s="16" t="s">
        <v>75</v>
      </c>
      <c r="G23" s="17" t="s">
        <v>76</v>
      </c>
      <c r="H23" s="15"/>
      <c r="I23" s="15" t="s">
        <v>81</v>
      </c>
    </row>
    <row r="24" spans="1:10" ht="45.6" customHeight="1" x14ac:dyDescent="0.3">
      <c r="A24" s="19">
        <v>21</v>
      </c>
      <c r="B24" s="15" t="s">
        <v>71</v>
      </c>
      <c r="C24" s="15" t="s">
        <v>77</v>
      </c>
      <c r="D24" s="15" t="s">
        <v>78</v>
      </c>
      <c r="E24" s="16" t="s">
        <v>79</v>
      </c>
      <c r="F24" s="16"/>
      <c r="G24" s="17" t="s">
        <v>80</v>
      </c>
      <c r="H24" s="15"/>
      <c r="I24" s="15" t="s">
        <v>82</v>
      </c>
    </row>
    <row r="25" spans="1:10" ht="55.2" customHeight="1" x14ac:dyDescent="0.3">
      <c r="A25" s="23" t="s">
        <v>185</v>
      </c>
      <c r="B25" s="23"/>
      <c r="C25" s="23"/>
      <c r="D25" s="23"/>
      <c r="E25" s="23"/>
      <c r="F25" s="23"/>
      <c r="G25" s="23"/>
      <c r="H25" s="23"/>
      <c r="I25" s="23"/>
    </row>
    <row r="26" spans="1:10" ht="39.9" customHeight="1" x14ac:dyDescent="0.3">
      <c r="A26" s="24"/>
      <c r="B26" s="23" t="s">
        <v>0</v>
      </c>
      <c r="C26" s="23" t="s">
        <v>1</v>
      </c>
      <c r="D26" s="23" t="s">
        <v>2</v>
      </c>
      <c r="E26" s="25" t="s">
        <v>3</v>
      </c>
      <c r="F26" s="25"/>
      <c r="G26" s="26" t="s">
        <v>4</v>
      </c>
      <c r="H26" s="27" t="s">
        <v>5</v>
      </c>
      <c r="I26" s="27" t="s">
        <v>6</v>
      </c>
    </row>
    <row r="27" spans="1:10" ht="39.9" customHeight="1" x14ac:dyDescent="0.3">
      <c r="A27" s="24"/>
      <c r="B27" s="23"/>
      <c r="C27" s="23"/>
      <c r="D27" s="23"/>
      <c r="E27" s="8" t="s">
        <v>7</v>
      </c>
      <c r="F27" s="8" t="s">
        <v>8</v>
      </c>
      <c r="G27" s="26"/>
      <c r="H27" s="27"/>
      <c r="I27" s="27"/>
    </row>
    <row r="28" spans="1:10" ht="39.9" customHeight="1" x14ac:dyDescent="0.3">
      <c r="A28" s="19">
        <v>1</v>
      </c>
      <c r="B28" s="9" t="s">
        <v>125</v>
      </c>
      <c r="C28" s="9" t="s">
        <v>126</v>
      </c>
      <c r="D28" s="9" t="s">
        <v>127</v>
      </c>
      <c r="E28" s="9" t="str">
        <f>VLOOKUP(D28,[1]Sheet1!$D:$E,2,0)</f>
        <v>00381 63587629</v>
      </c>
      <c r="F28" s="10"/>
      <c r="G28" s="11" t="str">
        <f>VLOOKUP(D28,[1]Sheet1!$D:$G,4,0)</f>
        <v>slavica.hajder@pkv.rs</v>
      </c>
      <c r="H28" s="11"/>
      <c r="I28" s="9"/>
    </row>
    <row r="29" spans="1:10" ht="39.9" customHeight="1" x14ac:dyDescent="0.3">
      <c r="A29" s="19">
        <v>2</v>
      </c>
      <c r="B29" s="9" t="s">
        <v>125</v>
      </c>
      <c r="C29" s="9" t="s">
        <v>128</v>
      </c>
      <c r="D29" s="9" t="s">
        <v>129</v>
      </c>
      <c r="E29" s="9" t="str">
        <f>VLOOKUP(D29,[1]Sheet1!$D:$E,2,0)</f>
        <v>00381 11 3170 052 /00381 64 857 94 406</v>
      </c>
      <c r="F29" s="10"/>
      <c r="G29" s="11" t="str">
        <f>VLOOKUP(D29,[1]Sheet1!$D:$G,4,0)</f>
        <v xml:space="preserve">sladjana.trninic@grafopapir.com, </v>
      </c>
      <c r="H29" s="11" t="str">
        <f>VLOOKUP(D29,[1]Sheet1!$D:$H,5,0)</f>
        <v>www.grafopapir.com</v>
      </c>
      <c r="I29" s="9"/>
    </row>
    <row r="30" spans="1:10" ht="39.9" customHeight="1" x14ac:dyDescent="0.3">
      <c r="A30" s="19">
        <v>3</v>
      </c>
      <c r="B30" s="9" t="s">
        <v>125</v>
      </c>
      <c r="C30" s="9" t="s">
        <v>128</v>
      </c>
      <c r="D30" s="9" t="s">
        <v>130</v>
      </c>
      <c r="E30" s="9" t="str">
        <f>VLOOKUP(D30,[1]Sheet1!$D:$E,2,0)</f>
        <v>00381 11 239 70 53/ 00381 645568888</v>
      </c>
      <c r="F30" s="10"/>
      <c r="G30" s="11" t="str">
        <f>VLOOKUP(D30,[1]Sheet1!$D:$G,4,0)</f>
        <v>ivana.trninic@grafopapir.com</v>
      </c>
      <c r="H30" s="11"/>
      <c r="I30" s="9"/>
    </row>
    <row r="31" spans="1:10" ht="39.9" customHeight="1" x14ac:dyDescent="0.3">
      <c r="A31" s="19">
        <v>4</v>
      </c>
      <c r="B31" s="9" t="s">
        <v>125</v>
      </c>
      <c r="C31" s="9" t="s">
        <v>131</v>
      </c>
      <c r="D31" s="9" t="s">
        <v>132</v>
      </c>
      <c r="E31" s="9" t="str">
        <f>VLOOKUP(D31,[1]Sheet1!$D:$E,2,0)</f>
        <v>00381 64 857 94 03</v>
      </c>
      <c r="F31" s="10"/>
      <c r="G31" s="11" t="str">
        <f>VLOOKUP(D31,[1]Sheet1!$D:$G,4,0)</f>
        <v>biroline@eunet.rs</v>
      </c>
      <c r="H31" s="11"/>
      <c r="I31" s="9"/>
    </row>
    <row r="32" spans="1:10" ht="39.9" customHeight="1" x14ac:dyDescent="0.3">
      <c r="A32" s="19">
        <v>5</v>
      </c>
      <c r="B32" s="9" t="s">
        <v>125</v>
      </c>
      <c r="C32" s="9" t="s">
        <v>131</v>
      </c>
      <c r="D32" s="9" t="s">
        <v>133</v>
      </c>
      <c r="E32" s="9" t="str">
        <f>VLOOKUP(D32,[1]Sheet1!$D:$E,2,0)</f>
        <v>000381 11 2397053</v>
      </c>
      <c r="F32" s="10"/>
      <c r="G32" s="11" t="str">
        <f>VLOOKUP(D32,[1]Sheet1!$D:$G,4,0)</f>
        <v>biroline@eunet.rs</v>
      </c>
      <c r="H32" s="11"/>
      <c r="I32" s="9"/>
    </row>
    <row r="33" spans="1:9" ht="39.9" customHeight="1" x14ac:dyDescent="0.3">
      <c r="A33" s="19">
        <v>6</v>
      </c>
      <c r="B33" s="9" t="s">
        <v>125</v>
      </c>
      <c r="C33" s="9" t="s">
        <v>134</v>
      </c>
      <c r="D33" s="9" t="s">
        <v>135</v>
      </c>
      <c r="E33" s="9" t="str">
        <f>VLOOKUP(D33,[1]Sheet1!$D:$E,2,0)</f>
        <v xml:space="preserve">00381 62 229792 </v>
      </c>
      <c r="F33" s="10"/>
      <c r="G33" s="11" t="str">
        <f>VLOOKUP(D33,[1]Sheet1!$D:$G,4,0)</f>
        <v>kristijana@pox.rs,mila@pox.rs</v>
      </c>
      <c r="H33" s="11" t="str">
        <f>VLOOKUP(D33,[1]Sheet1!$D:$H,5,0)</f>
        <v>www.pox.rs</v>
      </c>
      <c r="I33" s="9"/>
    </row>
    <row r="34" spans="1:9" ht="39.9" customHeight="1" x14ac:dyDescent="0.3">
      <c r="A34" s="19">
        <v>7</v>
      </c>
      <c r="B34" s="9" t="s">
        <v>125</v>
      </c>
      <c r="C34" s="9" t="s">
        <v>134</v>
      </c>
      <c r="D34" s="9" t="s">
        <v>136</v>
      </c>
      <c r="E34" s="9" t="str">
        <f>VLOOKUP(D34,[1]Sheet1!$D:$E,2,0)</f>
        <v xml:space="preserve">00381 62 229792 </v>
      </c>
      <c r="F34" s="10"/>
      <c r="G34" s="11" t="str">
        <f>VLOOKUP(D34,[1]Sheet1!$D:$G,4,0)</f>
        <v>kristijana@pox.rs,mila@pox.rs</v>
      </c>
      <c r="H34" s="11"/>
      <c r="I34" s="9"/>
    </row>
    <row r="35" spans="1:9" ht="39.9" customHeight="1" x14ac:dyDescent="0.3">
      <c r="A35" s="19">
        <v>8</v>
      </c>
      <c r="B35" s="9" t="s">
        <v>125</v>
      </c>
      <c r="C35" s="9" t="s">
        <v>137</v>
      </c>
      <c r="D35" s="9" t="s">
        <v>138</v>
      </c>
      <c r="E35" s="9" t="str">
        <f>VLOOKUP(D35,[1]Sheet1!$D:$E,2,0)</f>
        <v>00381 63 513 363</v>
      </c>
      <c r="F35" s="10"/>
      <c r="G35" s="11" t="str">
        <f>VLOOKUP(D35,[1]Sheet1!$D:$G,4,0)</f>
        <v>office@abcpromet.com</v>
      </c>
      <c r="H35" s="11" t="str">
        <f>VLOOKUP(D35,[1]Sheet1!$D:$H,5,0)</f>
        <v>www.abcpromet.com</v>
      </c>
      <c r="I35" s="9"/>
    </row>
    <row r="36" spans="1:9" ht="39.9" customHeight="1" x14ac:dyDescent="0.3">
      <c r="A36" s="19">
        <v>9</v>
      </c>
      <c r="B36" s="9" t="s">
        <v>125</v>
      </c>
      <c r="C36" s="9" t="s">
        <v>137</v>
      </c>
      <c r="D36" s="9" t="s">
        <v>139</v>
      </c>
      <c r="E36" s="9" t="str">
        <f>VLOOKUP(D36,[1]Sheet1!$D:$E,2,0)</f>
        <v>00381 63 513 363</v>
      </c>
      <c r="F36" s="10"/>
      <c r="G36" s="11" t="str">
        <f>VLOOKUP(D36,[1]Sheet1!$D:$G,4,0)</f>
        <v>office@abcpromet.com</v>
      </c>
      <c r="H36" s="11"/>
      <c r="I36" s="9"/>
    </row>
    <row r="37" spans="1:9" ht="39.9" customHeight="1" x14ac:dyDescent="0.3">
      <c r="A37" s="19">
        <v>10</v>
      </c>
      <c r="B37" s="20" t="s">
        <v>125</v>
      </c>
      <c r="C37" s="20" t="s">
        <v>140</v>
      </c>
      <c r="D37" s="20" t="s">
        <v>141</v>
      </c>
      <c r="E37" s="9" t="str">
        <f>VLOOKUP(D37,[1]Sheet1!$D:$E,2,0)</f>
        <v>00381 63 86 12 882</v>
      </c>
      <c r="F37" s="10"/>
      <c r="G37" s="11" t="str">
        <f>VLOOKUP(D37,[1]Sheet1!$D:$G,4,0)</f>
        <v xml:space="preserve">stavaksbg@gmail.com, </v>
      </c>
      <c r="H37" s="11" t="str">
        <f>VLOOKUP(D37,[1]Sheet1!$D:$H,5,0)</f>
        <v>www.stavaks.rs</v>
      </c>
      <c r="I37" s="9"/>
    </row>
    <row r="38" spans="1:9" ht="39.9" customHeight="1" x14ac:dyDescent="0.3">
      <c r="A38" s="19">
        <v>11</v>
      </c>
      <c r="B38" s="20" t="s">
        <v>125</v>
      </c>
      <c r="C38" s="20" t="s">
        <v>140</v>
      </c>
      <c r="D38" s="20" t="s">
        <v>142</v>
      </c>
      <c r="E38" s="9" t="str">
        <f>VLOOKUP(D38,[1]Sheet1!$D:$E,2,0)</f>
        <v>00381 63 86 12 882</v>
      </c>
      <c r="F38" s="10"/>
      <c r="G38" s="11" t="str">
        <f>VLOOKUP(D38,[1]Sheet1!$D:$G,4,0)</f>
        <v xml:space="preserve">stavaksbg@gmail.com, </v>
      </c>
      <c r="H38" s="11"/>
      <c r="I38" s="9"/>
    </row>
    <row r="39" spans="1:9" ht="39.9" customHeight="1" x14ac:dyDescent="0.3">
      <c r="A39" s="19">
        <v>12</v>
      </c>
      <c r="B39" s="20" t="s">
        <v>125</v>
      </c>
      <c r="C39" s="20" t="s">
        <v>143</v>
      </c>
      <c r="D39" s="20" t="s">
        <v>144</v>
      </c>
      <c r="E39" s="9" t="str">
        <f>VLOOKUP(D39,[1]Sheet1!$D:$E,2,0)</f>
        <v>00381 60 31 41 070</v>
      </c>
      <c r="F39" s="10"/>
      <c r="G39" s="11" t="str">
        <f>VLOOKUP(D39,[1]Sheet1!$D:$G,4,0)</f>
        <v>artpres.a@gmail.com</v>
      </c>
      <c r="H39" s="11" t="str">
        <f>VLOOKUP(D39,[1]Sheet1!$D:$H,5,0)</f>
        <v>www.artpres.co.rs</v>
      </c>
      <c r="I39" s="9"/>
    </row>
    <row r="40" spans="1:9" ht="39.9" customHeight="1" x14ac:dyDescent="0.3">
      <c r="A40" s="19">
        <v>13</v>
      </c>
      <c r="B40" s="20" t="s">
        <v>125</v>
      </c>
      <c r="C40" s="20" t="s">
        <v>143</v>
      </c>
      <c r="D40" s="20" t="s">
        <v>145</v>
      </c>
      <c r="E40" s="9" t="str">
        <f>VLOOKUP(D40,[1]Sheet1!$D:$E,2,0)</f>
        <v>00381 60 31 41 070</v>
      </c>
      <c r="F40" s="10"/>
      <c r="G40" s="11" t="str">
        <f>VLOOKUP(D40,[1]Sheet1!$D:$G,4,0)</f>
        <v>artpres.a@gmail.com</v>
      </c>
      <c r="H40" s="11"/>
      <c r="I40" s="9"/>
    </row>
    <row r="41" spans="1:9" ht="39.9" customHeight="1" x14ac:dyDescent="0.3">
      <c r="A41" s="19">
        <v>14</v>
      </c>
      <c r="B41" s="20" t="s">
        <v>125</v>
      </c>
      <c r="C41" s="20" t="s">
        <v>146</v>
      </c>
      <c r="D41" s="20" t="s">
        <v>147</v>
      </c>
      <c r="E41" s="9" t="str">
        <f>VLOOKUP(D41,[1]Sheet1!$D:$E,2,0)</f>
        <v>00381 1544 283</v>
      </c>
      <c r="F41" s="10"/>
      <c r="G41" s="11" t="str">
        <f>VLOOKUP(D41,[1]Sheet1!$D:$G,4,0)</f>
        <v xml:space="preserve">deniko.doo@gmail.com, </v>
      </c>
      <c r="H41" s="11"/>
      <c r="I41" s="9"/>
    </row>
    <row r="42" spans="1:9" ht="39.9" customHeight="1" x14ac:dyDescent="0.3">
      <c r="A42" s="19">
        <v>15</v>
      </c>
      <c r="B42" s="9" t="s">
        <v>148</v>
      </c>
      <c r="C42" s="9" t="s">
        <v>149</v>
      </c>
      <c r="D42" s="9" t="s">
        <v>150</v>
      </c>
      <c r="E42" s="9" t="str">
        <f>VLOOKUP(D42,[1]Sheet1!$D:$E,2,0)</f>
        <v>00382 69 11 00 10</v>
      </c>
      <c r="F42" s="10"/>
      <c r="G42" s="11" t="str">
        <f>VLOOKUP(D42,[1]Sheet1!$D:$G,4,0)</f>
        <v xml:space="preserve">ermin.omerhodzic@merkator.me </v>
      </c>
      <c r="H42" s="11" t="str">
        <f>VLOOKUP(D42,[1]Sheet1!$D:$H,5,0)</f>
        <v>www.mercatorntl.com</v>
      </c>
      <c r="I42" s="9"/>
    </row>
    <row r="43" spans="1:9" ht="39.9" customHeight="1" x14ac:dyDescent="0.3">
      <c r="A43" s="19">
        <v>16</v>
      </c>
      <c r="B43" s="9" t="s">
        <v>148</v>
      </c>
      <c r="C43" s="9" t="s">
        <v>149</v>
      </c>
      <c r="D43" s="9" t="s">
        <v>151</v>
      </c>
      <c r="E43" s="9" t="str">
        <f>VLOOKUP(D43,[1]Sheet1!$D:$E,2,0)</f>
        <v>00382 69 11 00 10</v>
      </c>
      <c r="F43" s="10"/>
      <c r="G43" s="11" t="str">
        <f>VLOOKUP(D43,[1]Sheet1!$D:$G,4,0)</f>
        <v xml:space="preserve">ermin.omerhodzic@merkator.me </v>
      </c>
      <c r="H43" s="11"/>
      <c r="I43" s="9"/>
    </row>
    <row r="44" spans="1:9" ht="39.9" customHeight="1" x14ac:dyDescent="0.3">
      <c r="A44" s="19">
        <v>17</v>
      </c>
      <c r="B44" s="9" t="s">
        <v>148</v>
      </c>
      <c r="C44" s="9" t="s">
        <v>152</v>
      </c>
      <c r="D44" s="9" t="s">
        <v>153</v>
      </c>
      <c r="E44" s="9" t="str">
        <f>VLOOKUP(D44,[1]Sheet1!$D:$E,2,0)</f>
        <v>00382 67 512 515</v>
      </c>
      <c r="F44" s="10"/>
      <c r="G44" s="11" t="str">
        <f>VLOOKUP(D44,[1]Sheet1!$D:$G,4,0)</f>
        <v>vuk@inkdesing.me</v>
      </c>
      <c r="H44" s="11"/>
      <c r="I44" s="9"/>
    </row>
    <row r="45" spans="1:9" ht="39.9" customHeight="1" x14ac:dyDescent="0.3">
      <c r="A45" s="19">
        <v>18</v>
      </c>
      <c r="B45" s="9" t="s">
        <v>148</v>
      </c>
      <c r="C45" s="9" t="s">
        <v>152</v>
      </c>
      <c r="D45" s="9" t="s">
        <v>154</v>
      </c>
      <c r="E45" s="9" t="str">
        <f>VLOOKUP(D45,[1]Sheet1!$D:$E,2,0)</f>
        <v>00382 67 512 515</v>
      </c>
      <c r="F45" s="10"/>
      <c r="G45" s="11" t="str">
        <f>VLOOKUP(D45,[1]Sheet1!$D:$G,4,0)</f>
        <v>vuk@inkdesing.me</v>
      </c>
      <c r="H45" s="11"/>
      <c r="I45" s="9"/>
    </row>
    <row r="46" spans="1:9" ht="39.9" customHeight="1" x14ac:dyDescent="0.3">
      <c r="A46" s="19">
        <v>19</v>
      </c>
      <c r="B46" s="9" t="s">
        <v>155</v>
      </c>
      <c r="C46" s="9" t="s">
        <v>156</v>
      </c>
      <c r="D46" s="9" t="s">
        <v>157</v>
      </c>
      <c r="E46" s="9" t="str">
        <f>VLOOKUP(D46,[1]Sheet1!$D:$E,2,0)</f>
        <v>00385 591 6570 408</v>
      </c>
      <c r="F46" s="10"/>
      <c r="G46" s="11" t="str">
        <f>VLOOKUP(D46,[1]Sheet1!$D:$G,4,0)</f>
        <v xml:space="preserve">enes.begen@gmail.com, </v>
      </c>
      <c r="H46" s="11" t="str">
        <f>VLOOKUP(D46,[1]Sheet1!$D:$H,5,0)</f>
        <v>www.begen.hr</v>
      </c>
      <c r="I46" s="9"/>
    </row>
    <row r="47" spans="1:9" ht="39.9" customHeight="1" x14ac:dyDescent="0.3">
      <c r="A47" s="19">
        <v>20</v>
      </c>
      <c r="B47" s="15" t="s">
        <v>155</v>
      </c>
      <c r="C47" s="15" t="s">
        <v>158</v>
      </c>
      <c r="D47" s="15" t="s">
        <v>159</v>
      </c>
      <c r="E47" s="9" t="str">
        <f>VLOOKUP(D47,[1]Sheet1!$D:$E,2,0)</f>
        <v xml:space="preserve">00385 95 857 8358 </v>
      </c>
      <c r="F47" s="10"/>
      <c r="G47" s="11" t="str">
        <f>VLOOKUP(D47,[1]Sheet1!$D:$G,4,0)</f>
        <v>masa.ljubotina.vilic@fraktura.hr</v>
      </c>
      <c r="H47" s="11" t="str">
        <f>VLOOKUP(D47,[1]Sheet1!$D:$H,5,0)</f>
        <v>www.fraktura.hr</v>
      </c>
      <c r="I47" s="9"/>
    </row>
    <row r="48" spans="1:9" ht="39.9" customHeight="1" x14ac:dyDescent="0.3">
      <c r="A48" s="19">
        <v>21</v>
      </c>
      <c r="B48" s="15" t="s">
        <v>160</v>
      </c>
      <c r="C48" s="15" t="s">
        <v>161</v>
      </c>
      <c r="D48" s="15" t="s">
        <v>162</v>
      </c>
      <c r="E48" s="9" t="str">
        <f>VLOOKUP(D48,[1]Sheet1!$D:$E,2,0)</f>
        <v xml:space="preserve">00387 57 340 057 /00387 765 159 </v>
      </c>
      <c r="F48" s="10"/>
      <c r="G48" s="11" t="str">
        <f>VLOOKUP(D48,[1]Sheet1!$D:$G,4,0)</f>
        <v xml:space="preserve">bojandjenic@gmail.com, </v>
      </c>
      <c r="H48" s="11" t="str">
        <f>VLOOKUP(D48,[1]Sheet1!$D:$H,5,0)</f>
        <v>www.knjizara.zavod.co/rs</v>
      </c>
      <c r="I48" s="9"/>
    </row>
    <row r="49" spans="1:9" ht="39.9" customHeight="1" x14ac:dyDescent="0.3">
      <c r="A49" s="19">
        <v>22</v>
      </c>
      <c r="B49" s="15" t="s">
        <v>160</v>
      </c>
      <c r="C49" s="15" t="s">
        <v>161</v>
      </c>
      <c r="D49" s="15" t="s">
        <v>163</v>
      </c>
      <c r="E49" s="9" t="str">
        <f>VLOOKUP(D49,[1]Sheet1!$D:$E,2,0)</f>
        <v>00387 57 321 470 /00387 754 653</v>
      </c>
      <c r="F49" s="10"/>
      <c r="G49" s="11" t="str">
        <f>VLOOKUP(D49,[1]Sheet1!$D:$G,4,0)</f>
        <v xml:space="preserve">mladen.pandurevic@zunsrs.com, </v>
      </c>
      <c r="H49" s="11"/>
      <c r="I49" s="9"/>
    </row>
    <row r="50" spans="1:9" ht="39.9" customHeight="1" x14ac:dyDescent="0.3">
      <c r="A50" s="19">
        <v>23</v>
      </c>
      <c r="B50" s="15" t="s">
        <v>160</v>
      </c>
      <c r="C50" s="15" t="s">
        <v>164</v>
      </c>
      <c r="D50" s="15" t="s">
        <v>165</v>
      </c>
      <c r="E50" s="9" t="str">
        <f>VLOOKUP(D50,[1]Sheet1!$D:$E,2,0)</f>
        <v>00387 33 636 515 /387 61 339 103</v>
      </c>
      <c r="F50" s="10"/>
      <c r="G50" s="11" t="str">
        <f>VLOOKUP(D50,[1]Sheet1!$D:$G,4,0)</f>
        <v>info@avdic3a.ba</v>
      </c>
      <c r="H50" s="11"/>
      <c r="I50" s="9"/>
    </row>
    <row r="51" spans="1:9" ht="39.9" customHeight="1" x14ac:dyDescent="0.3">
      <c r="A51" s="19">
        <v>24</v>
      </c>
      <c r="B51" s="15" t="s">
        <v>160</v>
      </c>
      <c r="C51" s="15" t="s">
        <v>166</v>
      </c>
      <c r="D51" s="15" t="s">
        <v>167</v>
      </c>
      <c r="E51" s="9" t="str">
        <f>VLOOKUP(D51,[1]Sheet1!$D:$E,2,0)</f>
        <v xml:space="preserve">00387 33 421 271 /63 398 057 </v>
      </c>
      <c r="F51" s="10"/>
      <c r="G51" s="11" t="str">
        <f>VLOOKUP(D51,[1]Sheet1!$D:$G,4,0)</f>
        <v>adisa@toner.ba</v>
      </c>
      <c r="H51" s="11" t="str">
        <f>VLOOKUP(D51,[1]Sheet1!$D:$H,5,0)</f>
        <v>www.amsupport.ba</v>
      </c>
      <c r="I51" s="9"/>
    </row>
    <row r="52" spans="1:9" ht="39.9" customHeight="1" x14ac:dyDescent="0.3">
      <c r="A52" s="19">
        <v>25</v>
      </c>
      <c r="B52" s="15" t="s">
        <v>160</v>
      </c>
      <c r="C52" s="15" t="s">
        <v>166</v>
      </c>
      <c r="D52" s="15" t="s">
        <v>168</v>
      </c>
      <c r="E52" s="9" t="str">
        <f>VLOOKUP(D52,[1]Sheet1!$D:$E,2,0)</f>
        <v xml:space="preserve">00387 33 421 271 /63 398 057 </v>
      </c>
      <c r="F52" s="10"/>
      <c r="G52" s="11" t="str">
        <f>VLOOKUP(D52,[1]Sheet1!$D:$G,4,0)</f>
        <v>mirza@toner.ba</v>
      </c>
      <c r="H52" s="11"/>
      <c r="I52" s="9"/>
    </row>
    <row r="53" spans="1:9" ht="39.9" customHeight="1" x14ac:dyDescent="0.3">
      <c r="A53" s="19">
        <v>26</v>
      </c>
      <c r="B53" s="15" t="s">
        <v>169</v>
      </c>
      <c r="C53" s="15" t="s">
        <v>170</v>
      </c>
      <c r="D53" s="15" t="s">
        <v>171</v>
      </c>
      <c r="E53" s="9" t="str">
        <f>VLOOKUP(D53,[1]Sheet1!$D:$E,2,0)</f>
        <v>00389 71 229 655</v>
      </c>
      <c r="F53" s="10"/>
      <c r="G53" s="11" t="str">
        <f>VLOOKUP(D53,[1]Sheet1!$D:$G,4,0)</f>
        <v>leon.1@eurobrand.mk</v>
      </c>
      <c r="H53" s="11" t="str">
        <f>VLOOKUP(D53,[1]Sheet1!$D:$H,5,0)</f>
        <v>www.eurobrand.mk</v>
      </c>
      <c r="I53" s="9"/>
    </row>
    <row r="54" spans="1:9" ht="39.9" customHeight="1" x14ac:dyDescent="0.3">
      <c r="A54" s="19">
        <v>27</v>
      </c>
      <c r="B54" s="15" t="s">
        <v>169</v>
      </c>
      <c r="C54" s="15" t="s">
        <v>170</v>
      </c>
      <c r="D54" s="15" t="s">
        <v>172</v>
      </c>
      <c r="E54" s="9" t="str">
        <f>VLOOKUP(D54,[1]Sheet1!$D:$E,2,0)</f>
        <v>00389 71 229 655</v>
      </c>
      <c r="F54" s="10"/>
      <c r="G54" s="11" t="str">
        <f>VLOOKUP(D54,[1]Sheet1!$D:$G,4,0)</f>
        <v>leon.1@eurobrand.mk</v>
      </c>
      <c r="H54" s="11"/>
      <c r="I54" s="9"/>
    </row>
    <row r="55" spans="1:9" ht="39.9" customHeight="1" x14ac:dyDescent="0.3">
      <c r="A55" s="19">
        <v>28</v>
      </c>
      <c r="B55" s="15" t="s">
        <v>169</v>
      </c>
      <c r="C55" s="15" t="s">
        <v>173</v>
      </c>
      <c r="D55" s="15" t="s">
        <v>174</v>
      </c>
      <c r="E55" s="9" t="str">
        <f>VLOOKUP(D55,[1]Sheet1!$D:$E,2,0)</f>
        <v xml:space="preserve">00389 72 315 918 </v>
      </c>
      <c r="F55" s="10"/>
      <c r="G55" s="11" t="str">
        <f>VLOOKUP(D55,[1]Sheet1!$D:$G,4,0)</f>
        <v xml:space="preserve">rikijunior@yahoo.com, </v>
      </c>
      <c r="H55" s="11"/>
      <c r="I55" s="9"/>
    </row>
    <row r="56" spans="1:9" ht="39.9" customHeight="1" x14ac:dyDescent="0.3">
      <c r="A56" s="19">
        <v>29</v>
      </c>
      <c r="B56" s="15" t="s">
        <v>169</v>
      </c>
      <c r="C56" s="15" t="s">
        <v>173</v>
      </c>
      <c r="D56" s="15" t="s">
        <v>175</v>
      </c>
      <c r="E56" s="9" t="str">
        <f>VLOOKUP(D56,[1]Sheet1!$D:$E,2,0)</f>
        <v>00389 75 408 166</v>
      </c>
      <c r="F56" s="10"/>
      <c r="G56" s="11" t="str">
        <f>VLOOKUP(D56,[1]Sheet1!$D:$G,4,0)</f>
        <v xml:space="preserve">rikijunior@yahoo.com, </v>
      </c>
      <c r="H56" s="11"/>
      <c r="I56" s="9"/>
    </row>
    <row r="57" spans="1:9" ht="39.9" customHeight="1" x14ac:dyDescent="0.3">
      <c r="A57" s="19">
        <v>30</v>
      </c>
      <c r="B57" s="15" t="s">
        <v>169</v>
      </c>
      <c r="C57" s="15" t="s">
        <v>176</v>
      </c>
      <c r="D57" s="15" t="s">
        <v>177</v>
      </c>
      <c r="E57" s="9" t="str">
        <f>VLOOKUP(D57,[1]Sheet1!$D:$E,2,0)</f>
        <v xml:space="preserve">00389 32 393 038 </v>
      </c>
      <c r="F57" s="10"/>
      <c r="G57" s="11" t="str">
        <f>VLOOKUP(D57,[1]Sheet1!$D:$G,4,0)</f>
        <v xml:space="preserve">unimakst@yahoo.com, </v>
      </c>
      <c r="H57" s="11"/>
      <c r="I57" s="9"/>
    </row>
    <row r="58" spans="1:9" ht="39.9" customHeight="1" x14ac:dyDescent="0.3">
      <c r="A58" s="19">
        <v>31</v>
      </c>
      <c r="B58" s="15" t="s">
        <v>169</v>
      </c>
      <c r="C58" s="15" t="s">
        <v>176</v>
      </c>
      <c r="D58" s="15" t="s">
        <v>178</v>
      </c>
      <c r="E58" s="9" t="str">
        <f>VLOOKUP(D58,[1]Sheet1!$D:$E,2,0)</f>
        <v>00389 70 264 226</v>
      </c>
      <c r="F58" s="10"/>
      <c r="G58" s="11" t="str">
        <f>VLOOKUP(D58,[1]Sheet1!$D:$G,4,0)</f>
        <v xml:space="preserve">unimakst@yahoo.com, </v>
      </c>
      <c r="H58" s="11"/>
      <c r="I58" s="9"/>
    </row>
    <row r="59" spans="1:9" ht="39.9" customHeight="1" x14ac:dyDescent="0.3">
      <c r="A59" s="19">
        <v>32</v>
      </c>
      <c r="B59" s="15" t="s">
        <v>169</v>
      </c>
      <c r="C59" s="15" t="s">
        <v>179</v>
      </c>
      <c r="D59" s="15" t="s">
        <v>187</v>
      </c>
      <c r="E59" s="9" t="str">
        <f>VLOOKUP(D59,[1]Sheet1!$D:$E,2,0)</f>
        <v>00389 2 220640</v>
      </c>
      <c r="F59" s="10"/>
      <c r="G59" s="11" t="str">
        <f>VLOOKUP(D59,[1]Sheet1!$D:$G,4,0)</f>
        <v>papiroti@papiroti.mk</v>
      </c>
      <c r="H59" s="11" t="str">
        <f>VLOOKUP(D59,[1]Sheet1!$D:$H,5,0)</f>
        <v>www.papirotigroup.com</v>
      </c>
      <c r="I59" s="9"/>
    </row>
    <row r="60" spans="1:9" ht="39.9" customHeight="1" x14ac:dyDescent="0.3">
      <c r="A60" s="19">
        <v>33</v>
      </c>
      <c r="B60" s="15" t="s">
        <v>169</v>
      </c>
      <c r="C60" s="15" t="s">
        <v>179</v>
      </c>
      <c r="D60" s="15" t="s">
        <v>180</v>
      </c>
      <c r="E60" s="9" t="str">
        <f>VLOOKUP(D60,[1]Sheet1!$D:$E,2,0)</f>
        <v>00389 70 220330</v>
      </c>
      <c r="F60" s="10"/>
      <c r="G60" s="11" t="str">
        <f>VLOOKUP(D60,[1]Sheet1!$D:$G,4,0)</f>
        <v>papiroti@papiroti.mk</v>
      </c>
      <c r="H60" s="11"/>
      <c r="I60" s="9"/>
    </row>
    <row r="61" spans="1:9" ht="39.9" customHeight="1" x14ac:dyDescent="0.3">
      <c r="A61" s="19">
        <v>34</v>
      </c>
      <c r="B61" s="15" t="s">
        <v>148</v>
      </c>
      <c r="C61" s="15" t="s">
        <v>126</v>
      </c>
      <c r="D61" s="15" t="s">
        <v>181</v>
      </c>
      <c r="E61" s="9" t="str">
        <f>VLOOKUP(D61,[1]Sheet1!$D:$E,2,0)</f>
        <v>00382 695 06730</v>
      </c>
      <c r="F61" s="10"/>
      <c r="G61" s="11" t="str">
        <f>VLOOKUP(D61,[1]Sheet1!$D:$G,4,0)</f>
        <v>vblecic@pkcg.org</v>
      </c>
      <c r="H61" s="11"/>
      <c r="I61" s="9"/>
    </row>
    <row r="62" spans="1:9" ht="39.9" customHeight="1" x14ac:dyDescent="0.3">
      <c r="A62" s="19">
        <v>35</v>
      </c>
      <c r="B62" s="15" t="s">
        <v>169</v>
      </c>
      <c r="C62" s="15" t="s">
        <v>182</v>
      </c>
      <c r="D62" s="15" t="s">
        <v>183</v>
      </c>
      <c r="E62" s="9"/>
      <c r="F62" s="10"/>
      <c r="G62" s="11"/>
      <c r="H62" s="11" t="str">
        <f>VLOOKUP(D62,[1]Sheet1!$D:$H,5,0)</f>
        <v>www.studentskiservis.com.mk</v>
      </c>
      <c r="I62" s="9"/>
    </row>
    <row r="63" spans="1:9" ht="39.9" customHeight="1" x14ac:dyDescent="0.3">
      <c r="A63" s="19">
        <v>36</v>
      </c>
      <c r="B63" s="15" t="s">
        <v>169</v>
      </c>
      <c r="C63" s="15" t="s">
        <v>182</v>
      </c>
      <c r="D63" s="15" t="s">
        <v>184</v>
      </c>
      <c r="E63" s="9"/>
      <c r="F63" s="10"/>
      <c r="G63" s="11"/>
      <c r="H63" s="11"/>
      <c r="I63" s="9"/>
    </row>
  </sheetData>
  <mergeCells count="18">
    <mergeCell ref="A25:I25"/>
    <mergeCell ref="A26:A27"/>
    <mergeCell ref="B26:B27"/>
    <mergeCell ref="C26:C27"/>
    <mergeCell ref="D26:D27"/>
    <mergeCell ref="E26:F26"/>
    <mergeCell ref="G26:G27"/>
    <mergeCell ref="H26:H27"/>
    <mergeCell ref="I26:I27"/>
    <mergeCell ref="A1:I1"/>
    <mergeCell ref="A2:A3"/>
    <mergeCell ref="B2:B3"/>
    <mergeCell ref="C2:C3"/>
    <mergeCell ref="D2:D3"/>
    <mergeCell ref="E2:F2"/>
    <mergeCell ref="G2:G3"/>
    <mergeCell ref="H2:H3"/>
    <mergeCell ref="I2:I3"/>
  </mergeCells>
  <hyperlinks>
    <hyperlink ref="G22" r:id="rId1"/>
    <hyperlink ref="H22" r:id="rId2"/>
    <hyperlink ref="G20" r:id="rId3"/>
    <hyperlink ref="H20" r:id="rId4"/>
    <hyperlink ref="G19" r:id="rId5"/>
    <hyperlink ref="G9" r:id="rId6"/>
    <hyperlink ref="G10" r:id="rId7"/>
    <hyperlink ref="G11" r:id="rId8"/>
    <hyperlink ref="G12" r:id="rId9"/>
    <hyperlink ref="G23" r:id="rId10"/>
    <hyperlink ref="G24" r:id="rId11"/>
    <hyperlink ref="H4" r:id="rId12"/>
    <hyperlink ref="H6" r:id="rId13"/>
    <hyperlink ref="H7" r:id="rId14"/>
    <hyperlink ref="H8" r:id="rId15"/>
    <hyperlink ref="H21" r:id="rId16"/>
    <hyperlink ref="G21" r:id="rId17" display="vicepresidencia@adypel.co.cu"/>
    <hyperlink ref="G18" r:id="rId18"/>
    <hyperlink ref="G13" r:id="rId19"/>
    <hyperlink ref="G14" r:id="rId20"/>
    <hyperlink ref="G15" r:id="rId21"/>
    <hyperlink ref="G16" r:id="rId22"/>
    <hyperlink ref="G17" r:id="rId23"/>
  </hyperlinks>
  <printOptions horizontalCentered="1"/>
  <pageMargins left="0" right="0" top="0" bottom="0" header="0" footer="0"/>
  <pageSetup paperSize="9" scale="50" orientation="landscape" r:id="rId24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TÜM LİSTE </vt:lpstr>
      <vt:lpstr>Sayfa1</vt:lpstr>
      <vt:lpstr>'TÜM LİSTE 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Esin Dündar</dc:creator>
  <cp:lastModifiedBy>Arzu Akgün</cp:lastModifiedBy>
  <cp:lastPrinted>2020-02-12T17:00:13Z</cp:lastPrinted>
  <dcterms:created xsi:type="dcterms:W3CDTF">2019-12-03T12:49:41Z</dcterms:created>
  <dcterms:modified xsi:type="dcterms:W3CDTF">2020-02-12T17:05:10Z</dcterms:modified>
</cp:coreProperties>
</file>